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ro.DESKTOP-H50T6DJ\Desktop\현황\"/>
    </mc:Choice>
  </mc:AlternateContent>
  <xr:revisionPtr revIDLastSave="0" documentId="8_{111AA21A-0B72-4587-8DE2-97852D5B7042}" xr6:coauthVersionLast="36" xr6:coauthVersionMax="36" xr10:uidLastSave="{00000000-0000-0000-0000-000000000000}"/>
  <bookViews>
    <workbookView xWindow="0" yWindow="0" windowWidth="18945" windowHeight="10980" firstSheet="1" activeTab="1" xr2:uid="{00000000-000D-0000-FFFF-FFFF00000000}"/>
  </bookViews>
  <sheets>
    <sheet name="총괄(계속업데이트)" sheetId="1" r:id="rId1"/>
    <sheet name="관내기업현황" sheetId="3" r:id="rId2"/>
  </sheets>
  <calcPr calcId="191029"/>
</workbook>
</file>

<file path=xl/calcChain.xml><?xml version="1.0" encoding="utf-8"?>
<calcChain xmlns="http://schemas.openxmlformats.org/spreadsheetml/2006/main">
  <c r="A5" i="3" l="1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271" i="3"/>
  <c r="A272" i="3"/>
  <c r="A273" i="3"/>
  <c r="A274" i="3"/>
  <c r="A275" i="3"/>
  <c r="A276" i="3"/>
  <c r="A4" i="3"/>
  <c r="J9" i="1" l="1"/>
  <c r="D9" i="1"/>
  <c r="C9" i="1"/>
</calcChain>
</file>

<file path=xl/sharedStrings.xml><?xml version="1.0" encoding="utf-8"?>
<sst xmlns="http://schemas.openxmlformats.org/spreadsheetml/2006/main" count="1634" uniqueCount="1233">
  <si>
    <t>부일로1길62 (온수동)</t>
  </si>
  <si>
    <t>장례행사 상담 및 진행</t>
  </si>
  <si>
    <t>070-4655-9315</t>
  </si>
  <si>
    <t>구로동로 14-5(가리봉동)</t>
  </si>
  <si>
    <t>도소매제조 가공사업 및 수출</t>
  </si>
  <si>
    <t>070-4244-9490</t>
  </si>
  <si>
    <t>구로사회적경제사회적협동조합</t>
  </si>
  <si>
    <t>02-2625-3252</t>
  </si>
  <si>
    <t>함께배움 사회적협동조합</t>
  </si>
  <si>
    <t>구로행복도시락사회적협동조합</t>
  </si>
  <si>
    <t>행복을 나르는 도시락사업</t>
  </si>
  <si>
    <t>　구로동로35가길 10-3</t>
  </si>
  <si>
    <t>나눔돌봄 사회적협동조합</t>
  </si>
  <si>
    <t>오류로 54-3, 3층</t>
  </si>
  <si>
    <t>구로동로35가길 10-3</t>
  </si>
  <si>
    <t>도시락 배송 전문 업체</t>
  </si>
  <si>
    <t>마을카페, 커뮤니티공간 제공</t>
  </si>
  <si>
    <t>문화예술 협동조합 곁애</t>
  </si>
  <si>
    <t>엔터테인먼트 사업(애니메이션, 영화, 만화, 케리커처 제작교육)</t>
  </si>
  <si>
    <t>서울특별시 구로구 가마산로 245 (구로동) 구민회관 2층</t>
  </si>
  <si>
    <t>서울특별시 구로구 구로중앙로22길 62-4 (구로동) 1층</t>
  </si>
  <si>
    <t>식품,생활용품도,소매</t>
  </si>
  <si>
    <t>02-868-8225</t>
  </si>
  <si>
    <t>온드림 협동조합</t>
  </si>
  <si>
    <t>070-8670-8510-1</t>
  </si>
  <si>
    <t>크린플러스 사회적협동조합</t>
  </si>
  <si>
    <t>02-2644-0728</t>
  </si>
  <si>
    <t>02-564-7080</t>
  </si>
  <si>
    <t>바이오융합 협동조합</t>
  </si>
  <si>
    <t>주점운영, 대관업</t>
  </si>
  <si>
    <t>하나로월드 협동조합</t>
  </si>
  <si>
    <t>02-867-6999</t>
  </si>
  <si>
    <t>1833-7489</t>
  </si>
  <si>
    <t>도시재생센터 위탁관리 운영, 전시공연축체 기획, 통신판매 및 전자상거래업</t>
  </si>
  <si>
    <t>서울특별시 구로구 도림로 59 (구로동, 구로두산아파트) 103동 2203호</t>
  </si>
  <si>
    <t>서울특별시 구로구 디지털로32길 30 (구로동) 코오롱빌란트 803-1호</t>
  </si>
  <si>
    <t>서울특별시 구로구 천왕로1길 11 (천왕동) 천왕초등학교 내 방과후 지원실</t>
  </si>
  <si>
    <t>서울특별시 구로구 디지털로31길 19 (구로동) 804호(에이스테크노타워2)</t>
  </si>
  <si>
    <t xml:space="preserve">여행업, 여행서비스업, 출판업, 기념품 도소매업, 전자상거래 통신판매업 </t>
  </si>
  <si>
    <t>서울특별시 구로구 디지털로 272 (구로동) 1217-1호(한신아이티타워)</t>
  </si>
  <si>
    <t>서울특별시 구로구 구로동 가마산로 (77~97 번지) 29길 17 서울 영림중학교</t>
  </si>
  <si>
    <t>서울특별시 구로구 구로중앙로18길 68 (구로동, 신구로현대아파트) 3동 105호</t>
  </si>
  <si>
    <t>서울특별시 구로구 디지털로34길 55 (구로동) 1114호, 코오롱싸이언스밸리2차</t>
  </si>
  <si>
    <t>서울특별시 구로구 고척로 19 (오류동, 한백고은아파트) 303호</t>
  </si>
  <si>
    <t>자연치유 제품 도소매업 자연치유를 위한 치유프로그램, 힐링센터 사업</t>
  </si>
  <si>
    <t>서울특별시 구로구 구로동로35나길 17 (구로동) 1동 1층 101호</t>
  </si>
  <si>
    <t>서울특별시 구로구 구로동로22길 5 (구로동) 3층(구로동, 서편재)</t>
  </si>
  <si>
    <t>서울특별시 구로구 오리로 1265 (궁동, 우신빌라) 우신상가 304호</t>
  </si>
  <si>
    <t>서울특별시 구로구 새말로 102 (구로동) 신도림포스빌 2106호</t>
  </si>
  <si>
    <t>서울특별시 구로구 고척로21나길 88-75 (개봉동) B02호(개봉동)</t>
  </si>
  <si>
    <t>서울특별시 구로구 고척로52길 9 (고척동, 양우아파트) 상가 201호</t>
  </si>
  <si>
    <t>천왕로 21, 701동 1층 마을회관
(천왕동, 천왕이펜하우스7단지)</t>
  </si>
  <si>
    <t>청소년 성교육 체험센터, 카페 및 제과제빵 판매, 실용음악 레슨 등</t>
  </si>
  <si>
    <t>공원로3,909호(구로동)</t>
  </si>
  <si>
    <t>대한굴삭기조종사 협동조합</t>
  </si>
  <si>
    <t>문화예술협동조합 누구나</t>
  </si>
  <si>
    <t>02-2611-1318</t>
  </si>
  <si>
    <t>경인로53길 90, 501호</t>
  </si>
  <si>
    <t>자원봉사 협동조합 모아</t>
  </si>
  <si>
    <t>고척로6길 58-1, B1층</t>
  </si>
  <si>
    <t>화장품 공동 생산 판매</t>
  </si>
  <si>
    <t>02-2612-3652</t>
  </si>
  <si>
    <t>02-2689-0044</t>
  </si>
  <si>
    <t>전문굴삭기 조종업무 제공</t>
  </si>
  <si>
    <t>방과후 학교 위탁 운영</t>
  </si>
  <si>
    <t>기계부품가공, 기술컨설팅</t>
  </si>
  <si>
    <t>한국콜래보레이션 협동조합</t>
  </si>
  <si>
    <t>개봉로10길3(개봉동)</t>
  </si>
  <si>
    <t>중소상공인공동판매 협동조합</t>
  </si>
  <si>
    <t>070-4215-8700</t>
  </si>
  <si>
    <t>02-1566-1261</t>
  </si>
  <si>
    <t>버섯류재배 및 가공판매</t>
  </si>
  <si>
    <t>마을체험학습,평생학습프로그램</t>
  </si>
  <si>
    <t>서울특별시 구로구 오리로22나길 16-24 (궁동, 유앤미빌리지101동) 101동 203호</t>
  </si>
  <si>
    <t>손길꽃차 카페 및 지구손길 제로웨이스트 샵 운영, 농산물 직거래 및 생활용품 공동구매 등</t>
  </si>
  <si>
    <t>서울특별시 구로구 경인로20가길 68 (오류동, 오류동행복주택) 101동 101호 사회적기업</t>
  </si>
  <si>
    <t>생산자·소비자 직거래를 통한 먹을거리 생산 및 나눔 등</t>
  </si>
  <si>
    <t>070-8065-1249</t>
  </si>
  <si>
    <t>02-816-1515 </t>
  </si>
  <si>
    <t>서울경제공동체 사회적협동조합</t>
  </si>
  <si>
    <t>02-6369-3160 </t>
  </si>
  <si>
    <t>파랑새나눔터 사회적협동조합</t>
  </si>
  <si>
    <t>친환경 기능성 일상방역브랜드</t>
  </si>
  <si>
    <t>02-2681-8946 </t>
  </si>
  <si>
    <t>구로중앙로88(구로동)</t>
  </si>
  <si>
    <t>음식점 및 도시락 제조업</t>
  </si>
  <si>
    <t>02-2611-8041 </t>
  </si>
  <si>
    <t>구로구경서로9길35(고척동)</t>
  </si>
  <si>
    <t>약국소프트웨어 활용 교육훈련</t>
  </si>
  <si>
    <t xml:space="preserve">드림1004공동체협동조합 </t>
  </si>
  <si>
    <t>교육,멘토링,코칭,컨설팅사업</t>
  </si>
  <si>
    <t>천왕마을손길사회적협동조합</t>
  </si>
  <si>
    <t>개봉로23길 10, 2층</t>
  </si>
  <si>
    <t>사랑보듬이 사회적협동조합</t>
  </si>
  <si>
    <t xml:space="preserve">개발 및 판매, 유통 </t>
  </si>
  <si>
    <t xml:space="preserve">인쇄 및 출판업, 유통 </t>
  </si>
  <si>
    <t>070-4079-1002</t>
  </si>
  <si>
    <t>전산(기술용역,사업지원)</t>
  </si>
  <si>
    <t>(사)늘푸름늘푸름보호작업장</t>
  </si>
  <si>
    <t>국제인적자원개발협동조합</t>
  </si>
  <si>
    <t xml:space="preserve">교육 , 특산품 유통 </t>
  </si>
  <si>
    <t>주식회사 리바치인터내셔날</t>
  </si>
  <si>
    <t>디지털로 242,304호</t>
  </si>
  <si>
    <t>한국지자체미디어협동조합</t>
  </si>
  <si>
    <t xml:space="preserve">디지털로285,1104호 </t>
  </si>
  <si>
    <t>스칼라로드디스커버리협동조합</t>
  </si>
  <si>
    <t>02-2364-8541</t>
  </si>
  <si>
    <t>온앤오프라인뮤직 주식회사</t>
  </si>
  <si>
    <t>070-4244-3459</t>
  </si>
  <si>
    <t>청소업 등 시설관리 사업</t>
  </si>
  <si>
    <t xml:space="preserve">출판 영상 방송통신 등 </t>
  </si>
  <si>
    <t>구로중앙로8길 31(구로동)</t>
  </si>
  <si>
    <t>마을살이연구소 협동조합</t>
  </si>
  <si>
    <t>070-4190-9087</t>
  </si>
  <si>
    <t>02-2631-1921</t>
  </si>
  <si>
    <t>친환경·천연제품공동개발·제조</t>
  </si>
  <si>
    <t>협동조합 공동체경제마을</t>
  </si>
  <si>
    <t>관내 사회적경제기업 현황</t>
  </si>
  <si>
    <t>그라운드 고척 협동조합</t>
  </si>
  <si>
    <t>소상공인 전용 쇼핑몰 운영</t>
  </si>
  <si>
    <t>디지털로285, 401호</t>
  </si>
  <si>
    <t>의약품․의료기기 매(대행)</t>
  </si>
  <si>
    <t>서해안로 2381(개봉동)</t>
  </si>
  <si>
    <t>구로동로17길 56-1</t>
  </si>
  <si>
    <t>피부미용 상담 및 교육사업</t>
  </si>
  <si>
    <t>갤러리인사이트 협동조합</t>
  </si>
  <si>
    <t>새말로 36, 2층(구로동)</t>
  </si>
  <si>
    <t>독립연기자 활성화 사업</t>
  </si>
  <si>
    <t>연번</t>
  </si>
  <si>
    <t>김홍익</t>
  </si>
  <si>
    <t>세차업</t>
  </si>
  <si>
    <t>이명희</t>
  </si>
  <si>
    <t>김미영</t>
  </si>
  <si>
    <t>송홍준</t>
  </si>
  <si>
    <t>김미정</t>
  </si>
  <si>
    <t>송희숙</t>
  </si>
  <si>
    <t>유경자</t>
  </si>
  <si>
    <t>이광현</t>
  </si>
  <si>
    <t>원미경</t>
  </si>
  <si>
    <t>이진상</t>
  </si>
  <si>
    <t>정기선</t>
  </si>
  <si>
    <t>컨설팅</t>
  </si>
  <si>
    <t>최재희</t>
  </si>
  <si>
    <t>김명숙</t>
  </si>
  <si>
    <t>송윤미</t>
  </si>
  <si>
    <t>김해성</t>
  </si>
  <si>
    <t>최왕곤</t>
  </si>
  <si>
    <t>장순천</t>
  </si>
  <si>
    <t>김순자</t>
  </si>
  <si>
    <t>김도형</t>
  </si>
  <si>
    <t>이준성</t>
  </si>
  <si>
    <t>맹만조</t>
  </si>
  <si>
    <t>김영숙</t>
  </si>
  <si>
    <t>윤수경</t>
  </si>
  <si>
    <t>장기식</t>
  </si>
  <si>
    <t>김학찬</t>
  </si>
  <si>
    <t>서철환</t>
  </si>
  <si>
    <t>유병희</t>
  </si>
  <si>
    <t>하재윤</t>
  </si>
  <si>
    <t>김수현</t>
  </si>
  <si>
    <t>백철호</t>
  </si>
  <si>
    <t>김은주</t>
  </si>
  <si>
    <t>서진호</t>
  </si>
  <si>
    <t>조국영</t>
  </si>
  <si>
    <t>백존엽</t>
  </si>
  <si>
    <t>송강호</t>
  </si>
  <si>
    <t>홍정기</t>
  </si>
  <si>
    <t>이효상</t>
  </si>
  <si>
    <t>최기석</t>
  </si>
  <si>
    <t>이계은</t>
  </si>
  <si>
    <t>김혜진</t>
  </si>
  <si>
    <t>김종득</t>
  </si>
  <si>
    <t>서영길</t>
  </si>
  <si>
    <t>박만숙</t>
  </si>
  <si>
    <t>상조업</t>
  </si>
  <si>
    <t>신용환</t>
  </si>
  <si>
    <t>김영락</t>
  </si>
  <si>
    <t>이동수</t>
  </si>
  <si>
    <t>임병규</t>
  </si>
  <si>
    <t>김진목</t>
  </si>
  <si>
    <t>김홍리</t>
  </si>
  <si>
    <t>김도훈</t>
  </si>
  <si>
    <t>남상기</t>
  </si>
  <si>
    <t>이상희</t>
  </si>
  <si>
    <t>신민선</t>
  </si>
  <si>
    <t>안준근</t>
  </si>
  <si>
    <t>강석원</t>
  </si>
  <si>
    <t>김태인</t>
  </si>
  <si>
    <t>이대영</t>
  </si>
  <si>
    <t>한영대</t>
  </si>
  <si>
    <t>유성원</t>
  </si>
  <si>
    <t>이광우</t>
  </si>
  <si>
    <t>김소영</t>
  </si>
  <si>
    <t>하효자</t>
  </si>
  <si>
    <t>김성수</t>
  </si>
  <si>
    <t>김연아</t>
  </si>
  <si>
    <t>김희경</t>
  </si>
  <si>
    <t>문선중</t>
  </si>
  <si>
    <t>표영태</t>
  </si>
  <si>
    <t>조차숙</t>
  </si>
  <si>
    <t>천한영</t>
  </si>
  <si>
    <t>박수용</t>
  </si>
  <si>
    <t>김치우</t>
  </si>
  <si>
    <t>고중석</t>
  </si>
  <si>
    <t>최현숙</t>
  </si>
  <si>
    <t>이낙규</t>
  </si>
  <si>
    <t>김경용</t>
  </si>
  <si>
    <t>박창홍</t>
  </si>
  <si>
    <t>박영철</t>
  </si>
  <si>
    <t>신용협</t>
  </si>
  <si>
    <t>김성국</t>
  </si>
  <si>
    <t>김창호</t>
  </si>
  <si>
    <t>이성재</t>
  </si>
  <si>
    <t>조인균</t>
  </si>
  <si>
    <t>남경훈</t>
  </si>
  <si>
    <t>조미진</t>
  </si>
  <si>
    <t>사회적</t>
  </si>
  <si>
    <t>유준하</t>
  </si>
  <si>
    <t>정은주</t>
  </si>
  <si>
    <t>총괄표</t>
  </si>
  <si>
    <t>주소</t>
  </si>
  <si>
    <t>단체명</t>
  </si>
  <si>
    <t>대표자</t>
  </si>
  <si>
    <t>구분</t>
  </si>
  <si>
    <t>김준호</t>
  </si>
  <si>
    <t>이인수</t>
  </si>
  <si>
    <t>김찬균</t>
  </si>
  <si>
    <t>권재현</t>
  </si>
  <si>
    <t>기업수</t>
  </si>
  <si>
    <t>유형</t>
  </si>
  <si>
    <t>인증</t>
  </si>
  <si>
    <t>종류</t>
  </si>
  <si>
    <t>계</t>
  </si>
  <si>
    <t>김성춘</t>
  </si>
  <si>
    <t>남순택</t>
  </si>
  <si>
    <t>허주리</t>
  </si>
  <si>
    <t>박영숙</t>
  </si>
  <si>
    <t>생협</t>
  </si>
  <si>
    <t>박선명</t>
  </si>
  <si>
    <t>황철</t>
  </si>
  <si>
    <t>기성숙</t>
  </si>
  <si>
    <t>소계</t>
  </si>
  <si>
    <t>이종찬</t>
  </si>
  <si>
    <t>제조업</t>
  </si>
  <si>
    <t>유현희</t>
  </si>
  <si>
    <t>정성준</t>
  </si>
  <si>
    <t>조하연</t>
  </si>
  <si>
    <t>최은영</t>
  </si>
  <si>
    <t>천영민</t>
  </si>
  <si>
    <t>안창용</t>
  </si>
  <si>
    <t>김숙현</t>
  </si>
  <si>
    <t>강우경</t>
  </si>
  <si>
    <t>이정옥</t>
  </si>
  <si>
    <t>김혜선</t>
  </si>
  <si>
    <t>이부민</t>
  </si>
  <si>
    <t>이경영</t>
  </si>
  <si>
    <t>황덕수</t>
  </si>
  <si>
    <t>정미란</t>
  </si>
  <si>
    <t>강희정</t>
  </si>
  <si>
    <t>유병림</t>
  </si>
  <si>
    <t>류하나</t>
  </si>
  <si>
    <t>혼합형</t>
  </si>
  <si>
    <t>김동옥</t>
  </si>
  <si>
    <t>이나겸</t>
  </si>
  <si>
    <t>장경심</t>
  </si>
  <si>
    <t>이정은</t>
  </si>
  <si>
    <t>문갑수</t>
  </si>
  <si>
    <t>박원일</t>
  </si>
  <si>
    <t>백승이</t>
  </si>
  <si>
    <t>조미연</t>
  </si>
  <si>
    <t>전미경</t>
  </si>
  <si>
    <t>한재숙</t>
  </si>
  <si>
    <t>김종오</t>
  </si>
  <si>
    <t>김영주</t>
  </si>
  <si>
    <t>선종철</t>
  </si>
  <si>
    <t>김홍주</t>
  </si>
  <si>
    <t>이재권</t>
  </si>
  <si>
    <t>한상미</t>
  </si>
  <si>
    <t>나상억</t>
  </si>
  <si>
    <t>정연지</t>
  </si>
  <si>
    <t>이광호</t>
  </si>
  <si>
    <t>지용주</t>
  </si>
  <si>
    <t>심준구</t>
  </si>
  <si>
    <t>문영기</t>
  </si>
  <si>
    <t>하만용</t>
  </si>
  <si>
    <t>홍준호</t>
  </si>
  <si>
    <t>김성우</t>
  </si>
  <si>
    <t>조성숙</t>
  </si>
  <si>
    <t>권혜린</t>
  </si>
  <si>
    <t>오승주</t>
  </si>
  <si>
    <t>박영준</t>
  </si>
  <si>
    <t>이상철</t>
  </si>
  <si>
    <t>김필연</t>
  </si>
  <si>
    <t>박진영</t>
  </si>
  <si>
    <t xml:space="preserve">인증 </t>
  </si>
  <si>
    <t>이은택</t>
  </si>
  <si>
    <t>유해정</t>
  </si>
  <si>
    <t>백형주</t>
  </si>
  <si>
    <t>김경희</t>
  </si>
  <si>
    <t>김미경</t>
  </si>
  <si>
    <t>이현정</t>
  </si>
  <si>
    <t>김민경</t>
  </si>
  <si>
    <t>박연조</t>
  </si>
  <si>
    <t>이명하</t>
  </si>
  <si>
    <t>유병석</t>
  </si>
  <si>
    <t>이영웅</t>
  </si>
  <si>
    <t>신동윤</t>
  </si>
  <si>
    <t>강정미</t>
  </si>
  <si>
    <t>우용균</t>
  </si>
  <si>
    <t>김기진</t>
  </si>
  <si>
    <t>이상국</t>
  </si>
  <si>
    <t>정태충</t>
  </si>
  <si>
    <t>홍병식</t>
  </si>
  <si>
    <t>남효갑</t>
  </si>
  <si>
    <t>정요한</t>
  </si>
  <si>
    <t>손정일</t>
  </si>
  <si>
    <t>천희</t>
  </si>
  <si>
    <t>전봉석</t>
  </si>
  <si>
    <t>신재걸</t>
  </si>
  <si>
    <t>이경찬</t>
  </si>
  <si>
    <t>㈜우물</t>
  </si>
  <si>
    <t>박상주</t>
  </si>
  <si>
    <t>이룩</t>
  </si>
  <si>
    <t>여삼구</t>
  </si>
  <si>
    <t>김정심</t>
  </si>
  <si>
    <t>이양호</t>
  </si>
  <si>
    <t>황의충</t>
  </si>
  <si>
    <t>공간정리 큐레이팅 서비스 및 공간정리 큐레이터 양성</t>
  </si>
  <si>
    <t>공동구매·판매·판로개척 지원사업</t>
  </si>
  <si>
    <t xml:space="preserve">천왕로 36, 406(천왕동) </t>
  </si>
  <si>
    <t>매장임대, 홍보 및 판로개척사업</t>
  </si>
  <si>
    <t>포장이사업, 회물택배업, 경비경호업</t>
  </si>
  <si>
    <t>실업자 및 구직자 취업지원 사업</t>
  </si>
  <si>
    <t>공원로 41, 411호(구로동)</t>
  </si>
  <si>
    <t>공원로41, 810호(구로동)</t>
  </si>
  <si>
    <t>새말로 48, 4층 (구로동)</t>
  </si>
  <si>
    <t>구일로10길 27, b동 1501호</t>
  </si>
  <si>
    <t>기부문화 보급확산을 위한 교육․홍보</t>
  </si>
  <si>
    <t>공원로 47, 304호(구로동)</t>
  </si>
  <si>
    <t>디지털로306, 309호(구로동)</t>
  </si>
  <si>
    <t xml:space="preserve">구로동로28길20-3(구로동) </t>
  </si>
  <si>
    <t>개봉로17길18, 3층(개봉동)</t>
  </si>
  <si>
    <t>100만인일자리찾아주기협동조합</t>
  </si>
  <si>
    <t>디지털로26길 111, 지하1층</t>
  </si>
  <si>
    <t>구로동로26길 58, 2층(구로동)</t>
  </si>
  <si>
    <t>가마산로 265, 110호(구로동)</t>
  </si>
  <si>
    <t>새말로102, 217호(구로동)</t>
  </si>
  <si>
    <t>디지털로33길 12, 8층 802호</t>
  </si>
  <si>
    <t>구로동로22길 65, 101호</t>
  </si>
  <si>
    <t>디지털로34길 55, 816호</t>
  </si>
  <si>
    <t>공원로 3, 선경오피스텔 1708호</t>
  </si>
  <si>
    <t>디지털로34길 55, 1011호</t>
  </si>
  <si>
    <t>구로중앙로18길 71(구로동)</t>
  </si>
  <si>
    <t>천왕로56, 308동 501호</t>
  </si>
  <si>
    <t>구로동로 141, 5층(구로동)</t>
  </si>
  <si>
    <t>어린이간식카페운영어린이놀이문화활성화</t>
  </si>
  <si>
    <t>신도림로5길 52, 2층(신도림동)</t>
  </si>
  <si>
    <t>Bio 센서를 사용한 유-헬스사업</t>
  </si>
  <si>
    <t>고척로31길 74, 라동 105호</t>
  </si>
  <si>
    <t>개봉로1길 150, 1층(개봉동)</t>
  </si>
  <si>
    <t>경인로3길 82, 4층 (온수동)</t>
  </si>
  <si>
    <t>디지털로 306, 610호(구로동)</t>
  </si>
  <si>
    <t>새마을자연속애(愛)구로구협동조합</t>
  </si>
  <si>
    <t>지역주민들을 위한 문화예술사업</t>
  </si>
  <si>
    <t>개봉로2길 133-15, 202호</t>
  </si>
  <si>
    <t>연료절감장치 및 블랙박스 판매</t>
  </si>
  <si>
    <t>오리로22가길 79, 1층(궁동)</t>
  </si>
  <si>
    <t>도농직거래, 로컬푸드 유통사업</t>
  </si>
  <si>
    <t>마을에서 함께크는 아이들 협동조합</t>
  </si>
  <si>
    <t>구로중앙로8길 41-20 (구로동)</t>
  </si>
  <si>
    <t>구로중앙로 134, 2층 나024호</t>
  </si>
  <si>
    <t>구로중앙로18길68, 상가 B-7</t>
  </si>
  <si>
    <t>디지털로32가길 25, 1003호</t>
  </si>
  <si>
    <t>디지털로 288, 304호(구로동)</t>
  </si>
  <si>
    <t>구로새희망지역경제활성화협동조합</t>
  </si>
  <si>
    <t>디지털로 34길 55, B2F</t>
  </si>
  <si>
    <t>한살림서울소비자생활협동조합 서부지부</t>
  </si>
  <si>
    <t>사무용품 도,소매의류 도,소매사업</t>
  </si>
  <si>
    <t>이사중개 광고사업이사화물 운송사업</t>
  </si>
  <si>
    <t>생활용품, 건강식품, 화장품 판매</t>
  </si>
  <si>
    <t>컨설팅,학술활동 및 연구개발업</t>
  </si>
  <si>
    <t>소상공인 대상 종합교육 및 컨설팅</t>
  </si>
  <si>
    <t>공기관리 장비 렌탈, 임대, 용역</t>
  </si>
  <si>
    <t>전문, 과학 및 기술 서비스업</t>
  </si>
  <si>
    <t>가온들참빛 지역경제활성화 협동조합</t>
  </si>
  <si>
    <t>신도림로 110, 101-1307</t>
  </si>
  <si>
    <t>가마산로279 동남오피스텔2호</t>
  </si>
  <si>
    <t>커뮤니티공간운영 문화예술공간운영</t>
  </si>
  <si>
    <t>예술, 스포츠 및 여가관련 서비스업</t>
  </si>
  <si>
    <t>정부양곡 배송 및 천기저귀 배송</t>
  </si>
  <si>
    <t>디지털로 34길 43 1011-2호</t>
  </si>
  <si>
    <t>고척로 141, 2층(고척동)</t>
  </si>
  <si>
    <t>남부순환로95길 54 지층 6호</t>
  </si>
  <si>
    <t>도림로12길 27, (구로동)</t>
  </si>
  <si>
    <t>사업시설관리 및 사업지원 서비스업</t>
  </si>
  <si>
    <t>구로동로26길 54, 별관1층</t>
  </si>
  <si>
    <t>주거환경 개선, 에너지 공사 등</t>
  </si>
  <si>
    <t>인쇄(달력, 책, 리플렛 등)</t>
  </si>
  <si>
    <t>개봉로23길 10, 6층(개봉동)</t>
  </si>
  <si>
    <t>디지털로31길 19, 804호</t>
  </si>
  <si>
    <t>디자인,인쇄,기획, 홈페이지 제작</t>
  </si>
  <si>
    <t>화장지, LED 조명기구 제조</t>
  </si>
  <si>
    <t>신도림로13길 51(신도림동)</t>
  </si>
  <si>
    <t>디지털로26길 111 602호</t>
  </si>
  <si>
    <t>연동로320, 일민관 (항동)</t>
  </si>
  <si>
    <t>구로중앙로 26길 10, 1층</t>
  </si>
  <si>
    <t>결식우려아동 도시락 제조 및 배송</t>
  </si>
  <si>
    <t>TV자막방송, 수화방송, 자막제작</t>
  </si>
  <si>
    <t>북카페 운영 및 문학테라피 교육사업</t>
  </si>
  <si>
    <t>구로동로 22길 40, 101호</t>
  </si>
  <si>
    <t>위생관리용역, 학교청소, 소독방역</t>
  </si>
  <si>
    <t>친환경농축산물, 수산물 공급 등</t>
  </si>
  <si>
    <t>봉소제품,단체기념품, 주문제작</t>
  </si>
  <si>
    <t>디지털로 27길 36 1층 107호</t>
  </si>
  <si>
    <t>구로구 구로동222번지 12호</t>
  </si>
  <si>
    <t xml:space="preserve">구로구 구로동로 35가길 10-3 </t>
  </si>
  <si>
    <t>구로구 경인로33마길12,지하1층</t>
  </si>
  <si>
    <t xml:space="preserve">구로구 신도림로13길51,1층 </t>
  </si>
  <si>
    <t xml:space="preserve">강사양성교육,강의콘텐츠개발 등 </t>
  </si>
  <si>
    <t>구로구 구로중앙로51,한영빌딩 5층</t>
  </si>
  <si>
    <t>구로구오류로 36-25, 1층</t>
  </si>
  <si>
    <t>구로구 디지털로33길55,1102호</t>
  </si>
  <si>
    <t>건물위생관리, 소독방역, 대청소</t>
  </si>
  <si>
    <t>협동조합교육연구원 사회적협동조합</t>
  </si>
  <si>
    <t>23.4.28.~26.4.27.</t>
  </si>
  <si>
    <t>구로구 구로중앙로60,604호</t>
  </si>
  <si>
    <t>식품 및 식자제 유통, 도시락제조</t>
  </si>
  <si>
    <t>구로구 공원로6나길 5-6, 1층</t>
  </si>
  <si>
    <t>구로구 부광로88,B동 1003호</t>
  </si>
  <si>
    <t>22.12.09.~25.12.08.</t>
  </si>
  <si>
    <t>구로구 구로동로26길 54, 2층</t>
  </si>
  <si>
    <t>22.11.04.~25.11.03.</t>
  </si>
  <si>
    <t>개봉동403-68,대성빌딩 601호</t>
  </si>
  <si>
    <t>국제교류,공정여행,기타교육지원서비스</t>
  </si>
  <si>
    <t>구로구 디지털로33길28, 504호</t>
  </si>
  <si>
    <t>디지털로33길 48,대륭포스트타워7차 B207,208호</t>
  </si>
  <si>
    <t>서울특별시 구로구 구로동로38길 44 (구로동) 1층</t>
  </si>
  <si>
    <t>서울특별시 구로구 디지털로27길 36(구로동) 505호</t>
  </si>
  <si>
    <t>디지털로31길 41, 이앤씨벤처드림타워6차 511호</t>
  </si>
  <si>
    <t>카페 운영을 통한 지역사회의 50+세대 일자리창출사업</t>
  </si>
  <si>
    <t>기타 산업용 기계 및 장비 임대업, 자동차용품 도소매</t>
  </si>
  <si>
    <t>경인로55길 31, 가동 306호(구로동, 신구로상가)</t>
  </si>
  <si>
    <t>메이커 아카데미 협동조합 (Maker Academy)</t>
  </si>
  <si>
    <t>신재생에너지 발전소 설치 및 투자, 전기 생산 및 판매</t>
  </si>
  <si>
    <t>디지털로 285, 에이스트윈타워1차 10층 1009호</t>
  </si>
  <si>
    <t>서울특별시 구로구 구로동로8길 31 (구로동) 4층</t>
  </si>
  <si>
    <t>서울특별시 구로구 경서로 47 (고척동) 5층 502호</t>
  </si>
  <si>
    <t>서울특별시 구로구 고척로21나길 17 (개봉동) 3층</t>
  </si>
  <si>
    <t>서울특별시 구로구 경인로35길 131-5 (고척동)</t>
  </si>
  <si>
    <t>경인로661, 신도림1차푸르지오 101동 1515호</t>
  </si>
  <si>
    <t>서울특별시 구로구 구로동로26길 54 (구로동) 별관1층</t>
  </si>
  <si>
    <t>공동주택관리업,건물및시설관리업,인력관리업</t>
  </si>
  <si>
    <t>교통안전교육, 자동차검사소 업무지원 등</t>
  </si>
  <si>
    <t>교육청 특수,교무,과학실무사 취업자기업</t>
  </si>
  <si>
    <t>경인로 18, 2층 201호(오류동)</t>
  </si>
  <si>
    <t>어린이 간식카페 및 교육프로그램 운영</t>
  </si>
  <si>
    <t>공원로 63, 3층 312호(희훈타워빌)</t>
  </si>
  <si>
    <t>성교육, 안전 예방 교육, 강사 양성</t>
  </si>
  <si>
    <t>농산물, 수산물, 축산물 직거래, 유통</t>
  </si>
  <si>
    <t>공원로6가길 67, 2동 203호(구로동)</t>
  </si>
  <si>
    <t>중고물품 리폼 및 재판매 등 자원순환</t>
  </si>
  <si>
    <t>재가장기요양기관, 노인돌봄,가사간병바우처</t>
  </si>
  <si>
    <t>구로구 개봉로16가길10-10,102호</t>
  </si>
  <si>
    <t>구로구 경인로20가길5,901-42호</t>
  </si>
  <si>
    <t>구로구 공원로7길41-22,2층202호</t>
  </si>
  <si>
    <t xml:space="preserve">공동구매, 서비스판매 및 쇼핑몰 구축사업 </t>
  </si>
  <si>
    <t>구로구 구일로4길 65,102-1301</t>
  </si>
  <si>
    <t>구로구 디지털로27길24, 2층209호</t>
  </si>
  <si>
    <t>구로구 디지털로32가길16,1206-153</t>
  </si>
  <si>
    <t>구로구 경인로3길 97, 2층(대흥빌라)</t>
  </si>
  <si>
    <t>도림천로448, 201동1204호(구로동)</t>
  </si>
  <si>
    <t>보건업 및 사회복지서비스업,지역아동센터운영</t>
  </si>
  <si>
    <t>건물위생관리, 대청소, 바닥광택, 특수청소</t>
  </si>
  <si>
    <t>도림천로 336, 지하1층(진성빌딩)</t>
  </si>
  <si>
    <t>NLP를 활용한 공동브랜드 개발 및 판촉</t>
  </si>
  <si>
    <t>대인관계 및 갈등 해결능력 교육·상담</t>
  </si>
  <si>
    <t xml:space="preserve">디지털로34길 55, 404호(구로동) </t>
  </si>
  <si>
    <t>구로동로141, 구로2동주민센터 5층</t>
  </si>
  <si>
    <t>ESH(이에스에이치) 연구소 사회적협동조합</t>
  </si>
  <si>
    <t>가마산로 279, 동남오피스텔 1209호</t>
  </si>
  <si>
    <t>공원로 47, 도림두산베어스타워 304호</t>
  </si>
  <si>
    <t>공동구매 및 공동판매,블록체인 자문서비스</t>
  </si>
  <si>
    <t>구로중앙로 218, 604호(신도림동)</t>
  </si>
  <si>
    <t>디지털로 288, 2층 207-A268호</t>
  </si>
  <si>
    <t>문화예술공연 및 문화예술 전시기획 사업</t>
  </si>
  <si>
    <t>아동청소년의 놀이쉼터 등 복합문화공간 운영</t>
  </si>
  <si>
    <t>공산품․농,수,축산물 공동구매사업 등</t>
  </si>
  <si>
    <t>스마트 에이티엠 키오스크산업 협동조합</t>
  </si>
  <si>
    <t>디지털로27길 24, 204호 (구로동)</t>
  </si>
  <si>
    <t xml:space="preserve">디지털로32가길18, 4층(구로동) </t>
  </si>
  <si>
    <t>주택개보수및리모델링사업건축자재및부자재판매업</t>
  </si>
  <si>
    <t>온라인쇼핑몰사업선불포인트카드발급사업 등</t>
  </si>
  <si>
    <t>경인로8길64, 105동 801호(오류동)</t>
  </si>
  <si>
    <t>구로중앙로42길 126-4(신도림동)</t>
  </si>
  <si>
    <t>출판, 영상, 방송통신 및 정보서비스업</t>
  </si>
  <si>
    <t>미용센터 운영, 미용 관련 프랜차이즈 사업</t>
  </si>
  <si>
    <t>농⁃수⁃축산물 생산,가공및도,소매유통</t>
  </si>
  <si>
    <t>협회 및 단체 수리 및 기타 개인 서비스업</t>
  </si>
  <si>
    <t>디지털로30길 28, 1408호(구로동)</t>
  </si>
  <si>
    <t>디지털로32길 30, 810호(구로동)</t>
  </si>
  <si>
    <t>디지털 키오스크기기 설치 및 운영 사업</t>
  </si>
  <si>
    <t>디지털로243 지하이시티 12층 1201호</t>
  </si>
  <si>
    <t>구로동로28길 20-3, 지하1층(구로동)</t>
  </si>
  <si>
    <t>구일로10길 93, 223호(구로동)</t>
  </si>
  <si>
    <t>교과연계 체험교육, 문화․진로․ 생태체험 체험교육기획 및 컨텐츠</t>
  </si>
  <si>
    <t>서울특별시 구로구 구로동로35나길 14 (구로동) 지층1호</t>
  </si>
  <si>
    <t>오리로 지하 1130 지하1층
구로사회적경제빌리지 사무실4</t>
  </si>
  <si>
    <t>서울특별시 구로구 경인로 403 (고척동) 원메디타운 A동 5층</t>
  </si>
  <si>
    <t>태양광발전소건립 및 전력판매사업,.가정용미니태양광발전기 보급</t>
  </si>
  <si>
    <t>교육문화사업, 역사 및 한자 지도사 양성과정 등</t>
  </si>
  <si>
    <t>디지털로30길28, 마리오타워 1203호(구로동)</t>
  </si>
  <si>
    <t>서울특별시 구로구 고척로6길 29 (오류동) 3층</t>
  </si>
  <si>
    <t xml:space="preserve">디지털로 32가길 25, 901호(구로동) </t>
  </si>
  <si>
    <t>갤러리 도록 전시 사업,홍보물 디자인편집 및 제작</t>
  </si>
  <si>
    <t>경인로47다길 31-17(고척동, 운방빌리지)</t>
  </si>
  <si>
    <t>서울특별시 구로구 가마산로27길 45 (구로동)</t>
  </si>
  <si>
    <t>재생토너카트리지 제조,판촉물 및 기념품 도소매</t>
  </si>
  <si>
    <t>서울특별시 구로구 공원로 47 (구로동) 304호</t>
  </si>
  <si>
    <t>주택에너지진단 및 효율개선사업, 주거환경 개선사업</t>
  </si>
  <si>
    <t xml:space="preserve">디지털로 26길 61, 1401호(구로동) </t>
  </si>
  <si>
    <t>서울특별시 구로구 공원로11길 43 (구로동) .</t>
  </si>
  <si>
    <t>멸종위기․보호동물대상 동물캐릭터 상품 제작․판매</t>
  </si>
  <si>
    <t>서울특별시 구로구 오리로 1298 (궁동) 2층</t>
  </si>
  <si>
    <t>산업용재(공구,철물)수입, 제조, 유통, 공동구매</t>
  </si>
  <si>
    <t xml:space="preserve"> 구로구 신도림로13길 51, 2층(신도림동)</t>
  </si>
  <si>
    <t>새말로93, 109호(구로동, 신도림태영타운)</t>
  </si>
  <si>
    <t>지적·자폐성 장애인의 자립을 위한 직장과 작업장</t>
  </si>
  <si>
    <t>커피교육, 커피재료, 커피장비 임대, 공동구매</t>
  </si>
  <si>
    <t>남부순환로95길 16, 상가동 205호(개봉동)</t>
  </si>
  <si>
    <t>종합인재(HR)서비스, 용역, 알선, 자문업무</t>
  </si>
  <si>
    <t>사회활동가, 문화예술가 지원 및 일거리 나눔사업</t>
  </si>
  <si>
    <t>디지털로33길48, 대륭포스트타워7차 505호</t>
  </si>
  <si>
    <t xml:space="preserve">구로구 디지털로 243 지하이시티, 403호 </t>
  </si>
  <si>
    <t>디지털로33길 12, 우림이비지센터2차 409호</t>
  </si>
  <si>
    <t xml:space="preserve">구로구 디지털로 31길 41, 3층 309호 </t>
  </si>
  <si>
    <t>천왕로 21(천왕동, 천왕이펜하우스 7단지)</t>
  </si>
  <si>
    <t>구로구 공원로 47 도림두산베어스타워 614호</t>
  </si>
  <si>
    <t xml:space="preserve">구로구 디지털로 32가길16 3층 303호 </t>
  </si>
  <si>
    <t>경인로55길 51, A동311-2호(구로동)</t>
  </si>
  <si>
    <t>신도림로21길25, 302호, 304호, 305호</t>
  </si>
  <si>
    <t xml:space="preserve">구로구 디지털로34길55
B201-153호 </t>
  </si>
  <si>
    <t>새말로 41, 2층 202호(구로동, 대원빌딩)</t>
  </si>
  <si>
    <t>산업관광 비즈니스 및 인센티브관광객 수요발굴 사업</t>
  </si>
  <si>
    <t>구로구 디지털로34길55,B201-161-10</t>
  </si>
  <si>
    <t>구로구 오류동54-5하늘빌딩,9층901-138호</t>
  </si>
  <si>
    <t>구로구 연동로320,구로마을대학 입주실S1호</t>
  </si>
  <si>
    <t>구로구 구로중앙로28길 53-20, 1층 1호</t>
  </si>
  <si>
    <t>2014.02.25</t>
  </si>
  <si>
    <t>구로스마트팜협동조합</t>
  </si>
  <si>
    <t>2015.08.25</t>
  </si>
  <si>
    <t>2021.06.09</t>
  </si>
  <si>
    <t>시앤주아카데미협동조합</t>
  </si>
  <si>
    <t>2013.09.03</t>
  </si>
  <si>
    <t>2021.04.16.</t>
  </si>
  <si>
    <t>지식공방하우협동조합</t>
  </si>
  <si>
    <t>공원로6나길 11-2</t>
  </si>
  <si>
    <t>2014.11.11</t>
  </si>
  <si>
    <t>2015.09.30</t>
  </si>
  <si>
    <t>독립연기자 협동조합</t>
  </si>
  <si>
    <t>서울시대 협동조합</t>
  </si>
  <si>
    <t>02-858-9624</t>
  </si>
  <si>
    <t>구로중앙로15길9</t>
  </si>
  <si>
    <t>엠뷰티 협동조합</t>
  </si>
  <si>
    <t>미래드림 협동조합</t>
  </si>
  <si>
    <t>50나눔협동조합</t>
  </si>
  <si>
    <t>이지하우징 협동조합</t>
  </si>
  <si>
    <t>오류로 36-25</t>
  </si>
  <si>
    <t>공원로 3, 813호</t>
  </si>
  <si>
    <t>연동로 312, 2층</t>
  </si>
  <si>
    <t>일레븐 협동조합</t>
  </si>
  <si>
    <t>생활용품 도소매 사업</t>
  </si>
  <si>
    <t>블록체인 결제 플랫폼</t>
  </si>
  <si>
    <t>우리친환경협동조합</t>
  </si>
  <si>
    <t>02-537-2462</t>
  </si>
  <si>
    <t>두레드림 협동조합</t>
  </si>
  <si>
    <t>건설기계장비 임대</t>
  </si>
  <si>
    <t>공유 부엌 관련 사업</t>
  </si>
  <si>
    <t>02-867-6333</t>
  </si>
  <si>
    <t>해피어울림협동조합</t>
  </si>
  <si>
    <t>협동조합 어베너티</t>
  </si>
  <si>
    <t>수도권의사협동조합</t>
  </si>
  <si>
    <t>아사리 협동조합</t>
  </si>
  <si>
    <t>02-853-8137</t>
  </si>
  <si>
    <t>우마길 24-5</t>
  </si>
  <si>
    <t>개봉로 18길 33</t>
  </si>
  <si>
    <t>02-854-4033</t>
  </si>
  <si>
    <t>거꾸로가는시간협동조합</t>
  </si>
  <si>
    <t>소상공인플러스협동조합</t>
  </si>
  <si>
    <t>한국에너지 협동조합</t>
  </si>
  <si>
    <t>피플스그룹 협동조합</t>
  </si>
  <si>
    <t>위너쿱 협동조합</t>
  </si>
  <si>
    <t>JINSHANJI</t>
  </si>
  <si>
    <t>문화예술협동조합팔레트</t>
  </si>
  <si>
    <t>위드블록체인협동조합</t>
  </si>
  <si>
    <t>서울도농상생협동조합</t>
  </si>
  <si>
    <t>서울소상공인협동조합</t>
  </si>
  <si>
    <t>(주)그린발전소</t>
  </si>
  <si>
    <t>공동구매, 출판 등</t>
  </si>
  <si>
    <t>행정인 협동조합</t>
  </si>
  <si>
    <t>상인회,공동구매</t>
  </si>
  <si>
    <t>웹서비스 솔루션제공</t>
  </si>
  <si>
    <t>공무원퇴직인협동조합</t>
  </si>
  <si>
    <t>전국블록체인협동조합</t>
  </si>
  <si>
    <t>856-0516</t>
  </si>
  <si>
    <t>자활기업(구로삶터)</t>
  </si>
  <si>
    <t>구로동로35나길 17</t>
  </si>
  <si>
    <t>856-7040</t>
  </si>
  <si>
    <t>프리랜서, 중개업</t>
  </si>
  <si>
    <t>꿈나래 사회적협동조합</t>
  </si>
  <si>
    <t>자활기업(구로지역)</t>
  </si>
  <si>
    <t>구로중앙로 83-34</t>
  </si>
  <si>
    <t>한국프리랜서협동조합</t>
  </si>
  <si>
    <t>2020.12.23</t>
  </si>
  <si>
    <t>소비자생활협동조합</t>
  </si>
  <si>
    <t>2020-11-10</t>
  </si>
  <si>
    <t>2020.11.11</t>
  </si>
  <si>
    <t>2019.11.29</t>
  </si>
  <si>
    <t>2020.09.08</t>
  </si>
  <si>
    <t>2020.08.04</t>
  </si>
  <si>
    <t>푸르미 사회적협동조합</t>
  </si>
  <si>
    <t>누리터 사회적협동조합</t>
  </si>
  <si>
    <t>메이 사회적협동조합</t>
  </si>
  <si>
    <t>해피사회적협동조합</t>
  </si>
  <si>
    <t>업드림 사회적협동조합</t>
  </si>
  <si>
    <t>2019.04.05</t>
  </si>
  <si>
    <t>2020.10.26</t>
  </si>
  <si>
    <t>우신 사회적협동조합</t>
  </si>
  <si>
    <t>숙박 및 음식점업</t>
  </si>
  <si>
    <t>사회적협동조합 책내음</t>
  </si>
  <si>
    <t>2019.06.13</t>
  </si>
  <si>
    <t>2017.11.27</t>
  </si>
  <si>
    <t>2017.06.21</t>
  </si>
  <si>
    <t>2015.02.23</t>
  </si>
  <si>
    <t>2018.12.04</t>
  </si>
  <si>
    <t>2018.03.12</t>
  </si>
  <si>
    <t>2018.11.29</t>
  </si>
  <si>
    <t>2017.10.26</t>
  </si>
  <si>
    <t>2018.11.21</t>
  </si>
  <si>
    <t>2019.09.27</t>
  </si>
  <si>
    <t>청소년 심리상담</t>
  </si>
  <si>
    <t>환경개선 공동사업</t>
  </si>
  <si>
    <t>인권관련 교육 상담</t>
  </si>
  <si>
    <t>2019.5.10.</t>
  </si>
  <si>
    <t>구로신생협협동조합</t>
  </si>
  <si>
    <t>가온누리 협동조합</t>
  </si>
  <si>
    <t>동행누리사회적협동조합</t>
  </si>
  <si>
    <t>전국요양서비스협동조합</t>
  </si>
  <si>
    <t>개봉로 16, 2층</t>
  </si>
  <si>
    <t>2021.5.11.</t>
  </si>
  <si>
    <t>2021.7.9.</t>
  </si>
  <si>
    <t xml:space="preserve">공동구매 및 판매 </t>
  </si>
  <si>
    <t>도매 및 소매업</t>
  </si>
  <si>
    <t>일반협동조합연합회</t>
  </si>
  <si>
    <t>가로등 생산, 판매</t>
  </si>
  <si>
    <t>공동구매 및 판매</t>
  </si>
  <si>
    <t>2021.9.6.</t>
  </si>
  <si>
    <t>2611-2124</t>
  </si>
  <si>
    <t>솔루션 개발 협동조합</t>
  </si>
  <si>
    <t>물품(공동구매,판매)</t>
  </si>
  <si>
    <t>862-2862</t>
  </si>
  <si>
    <t>건강한세상협동조합</t>
  </si>
  <si>
    <t>02-850-2525</t>
  </si>
  <si>
    <t>인력소개소,음식점운영</t>
  </si>
  <si>
    <t>838-9688</t>
  </si>
  <si>
    <t>유기농농산물 공급 등</t>
  </si>
  <si>
    <t>돌봄(가정돌봄서비스)</t>
  </si>
  <si>
    <t>모아홈케어직원협동조합</t>
  </si>
  <si>
    <t>02-304-3370</t>
  </si>
  <si>
    <t>물품(밀유통업)</t>
  </si>
  <si>
    <t>온수골소비자협동조합</t>
  </si>
  <si>
    <t>02-865-7778</t>
  </si>
  <si>
    <t>02-830-8373</t>
  </si>
  <si>
    <t>에코구로 협동조합</t>
  </si>
  <si>
    <t>02-857-5785</t>
  </si>
  <si>
    <t>에녹요양협동조합</t>
  </si>
  <si>
    <t>애니앤씨협동조합</t>
  </si>
  <si>
    <t>위아건축 협동조합</t>
  </si>
  <si>
    <t>한국모금전문가협동조합</t>
  </si>
  <si>
    <t>서울커피 협동조합</t>
  </si>
  <si>
    <t>구로에스이 협동조합</t>
  </si>
  <si>
    <t>착한몰 협동조합</t>
  </si>
  <si>
    <t>인터넷종합쇼핑몰</t>
  </si>
  <si>
    <t>협동조합 행복한밥상</t>
  </si>
  <si>
    <t>집수리 협동조합</t>
  </si>
  <si>
    <t>한국자연치유 협동조합</t>
  </si>
  <si>
    <t>02-866-5359</t>
  </si>
  <si>
    <t>먹거리장터운영사업</t>
  </si>
  <si>
    <t>남구로시장 협동조합</t>
  </si>
  <si>
    <t>글로벌산업관광협동조합</t>
  </si>
  <si>
    <t>장례컨설팅 사업</t>
  </si>
  <si>
    <t>서울경기장례협동조합</t>
  </si>
  <si>
    <t>02-855-8509</t>
  </si>
  <si>
    <t>868-8383</t>
  </si>
  <si>
    <t>특농 두레협동조합</t>
  </si>
  <si>
    <t>바인기계 협동조합</t>
  </si>
  <si>
    <t>서울화장품협동조합</t>
  </si>
  <si>
    <t>02-322-0536</t>
  </si>
  <si>
    <t>도소매업, 유통업</t>
  </si>
  <si>
    <t>02-855-1211</t>
  </si>
  <si>
    <t>홈숲인 협동조합</t>
  </si>
  <si>
    <t>02-2633-762</t>
  </si>
  <si>
    <t>레인보우해피잡협동조합</t>
  </si>
  <si>
    <t>586-0093</t>
  </si>
  <si>
    <t>한국약국협동조합</t>
  </si>
  <si>
    <t>문화예술기획아카데미</t>
  </si>
  <si>
    <t>케이브이알씨 협동조합</t>
  </si>
  <si>
    <t>비전슈퍼마켓협동조합</t>
  </si>
  <si>
    <t>컨설팅,용역,제조업</t>
  </si>
  <si>
    <t>02-868-5665</t>
  </si>
  <si>
    <t>드림키퍼즈 협동조합</t>
  </si>
  <si>
    <t>자원봉사 교육사업</t>
  </si>
  <si>
    <t>배달푸드코트운영사업</t>
  </si>
  <si>
    <t>우리마을축제협동조합</t>
  </si>
  <si>
    <t>VR컨텐츠공급서비스</t>
  </si>
  <si>
    <t>02-838-5626</t>
  </si>
  <si>
    <t>고척로 141, 2층</t>
  </si>
  <si>
    <t>구로마을협동조합</t>
  </si>
  <si>
    <t>한국포장이사협동조합</t>
  </si>
  <si>
    <t>02-2616-4738</t>
  </si>
  <si>
    <t>070-4320-2276</t>
  </si>
  <si>
    <t>구로구 개봉로 128 5층</t>
  </si>
  <si>
    <t>구로구 부일로875 3층</t>
  </si>
  <si>
    <t>구로동로22길40 (구로동)</t>
  </si>
  <si>
    <t>주택건축사업,목공소사업</t>
  </si>
  <si>
    <t>전국건설기계조종사협회협동조합</t>
  </si>
  <si>
    <t>방세아방과후학교협동조합</t>
  </si>
  <si>
    <t>경인로33길 79(고척동)</t>
  </si>
  <si>
    <t>영농업, 교육업, 도소매업</t>
  </si>
  <si>
    <t>소기업소상공인 관련 사업</t>
  </si>
  <si>
    <t>중국어관광종사원협동조합</t>
  </si>
  <si>
    <t>복지시설운영, 교육훈련</t>
  </si>
  <si>
    <t>서울구로지역경제활성화협동조합</t>
  </si>
  <si>
    <t>대한민국 포장이사 협동조합</t>
  </si>
  <si>
    <t>한국엔엘피(NLP)협동조합</t>
  </si>
  <si>
    <t>마을에서함께크는아이들협동조합</t>
  </si>
  <si>
    <t>서울소상공인코칭 협동조합</t>
  </si>
  <si>
    <t>파랑새50플러스협동조합</t>
  </si>
  <si>
    <t>아라 청년문화예술 협동조합</t>
  </si>
  <si>
    <t>물품(공동생산,공동구매)</t>
  </si>
  <si>
    <t>서울이비지니스 협동조합</t>
  </si>
  <si>
    <t>구로시민두레소비자생활협동조합</t>
  </si>
  <si>
    <t>아름다운두레소비자생활협동조합</t>
  </si>
  <si>
    <t>e비지니스유통및판매사업</t>
  </si>
  <si>
    <t>구로아이쿱소비자생활협동조합</t>
  </si>
  <si>
    <t>02-2610-4805</t>
  </si>
  <si>
    <t>크린플러스사회적협동조합</t>
  </si>
  <si>
    <t>개봉로 128(개봉동)</t>
  </si>
  <si>
    <t>친환경농수산물 공급 등</t>
  </si>
  <si>
    <t>구로동로 2가길 28, 2층</t>
  </si>
  <si>
    <t>구로동로33길 20(구로동)</t>
  </si>
  <si>
    <t>주민서비스공동구매(물품)</t>
  </si>
  <si>
    <t>한국실내공기질관리협동조합</t>
  </si>
  <si>
    <t>디지털로34길 55 405호</t>
  </si>
  <si>
    <t>한국스마트가로등공업 협동조합</t>
  </si>
  <si>
    <t>그루터기 사회적협동조합</t>
  </si>
  <si>
    <t>대한민족상생구로협동조합</t>
  </si>
  <si>
    <t>사회적협동조합 연꽃향기</t>
  </si>
  <si>
    <t>070-7730-5461 </t>
  </si>
  <si>
    <t>마음모아 사회적협동조합</t>
  </si>
  <si>
    <t>02-2605-7755</t>
  </si>
  <si>
    <t>청춘창업창창사회적협동조합</t>
  </si>
  <si>
    <t>02-867-9542 </t>
  </si>
  <si>
    <t>02-3666-9848 </t>
  </si>
  <si>
    <t>구로행복나르미 사회적협동조합</t>
  </si>
  <si>
    <t>경인로 113(오류동)</t>
  </si>
  <si>
    <t>070-8233-3039 </t>
  </si>
  <si>
    <t>고척로12길 36, 402호</t>
  </si>
  <si>
    <t xml:space="preserve">공동구매 및 공동판매 </t>
  </si>
  <si>
    <t>참전통발효식품 협동조합</t>
  </si>
  <si>
    <t>02-856-0517 </t>
  </si>
  <si>
    <t>대한미곡가공사회적협동조합</t>
  </si>
  <si>
    <t>02-2682-2092 </t>
  </si>
  <si>
    <t>윤리인권지속가능협동조합</t>
  </si>
  <si>
    <t>구로학교안전 사회적협동조합</t>
  </si>
  <si>
    <t>구로동로240, 701호</t>
  </si>
  <si>
    <t>서울주거복지 사회적협동조합</t>
  </si>
  <si>
    <t>소셜벤처와 문화예술 연계사업</t>
  </si>
  <si>
    <t>070-7730-5463 </t>
  </si>
  <si>
    <t>파마시쿱약사협동조합연합회</t>
  </si>
  <si>
    <t>지역경제활성화 협동조합연합회</t>
  </si>
  <si>
    <t>070-5088-5110 </t>
  </si>
  <si>
    <t>소프트웨어 개발 및 판매</t>
  </si>
  <si>
    <t>02-856-0516 </t>
  </si>
  <si>
    <t>070-8633-6050</t>
  </si>
  <si>
    <t>오리로 1130, 지하1층</t>
  </si>
  <si>
    <t>02-2254-4926</t>
  </si>
  <si>
    <t>02-6679-6999</t>
  </si>
  <si>
    <t>노인장기요양, 가사간병</t>
  </si>
  <si>
    <t>보건업 및 사회복지서비스업</t>
  </si>
  <si>
    <t>02-1661-0731</t>
  </si>
  <si>
    <t>02-6738-6747 </t>
  </si>
  <si>
    <t>070-7390-1120</t>
  </si>
  <si>
    <t>02-888-0065 </t>
  </si>
  <si>
    <t>(사)한국장애인문화인쇄협회</t>
  </si>
  <si>
    <t>문화콘텐츠 기획, 제작</t>
  </si>
  <si>
    <t>일반협동조합</t>
  </si>
  <si>
    <t>행정관련업무</t>
  </si>
  <si>
    <t>도매 및 소매</t>
  </si>
  <si>
    <t>신생협협동조합</t>
  </si>
  <si>
    <t>요양서비스</t>
  </si>
  <si>
    <t>교육서비스업</t>
  </si>
  <si>
    <t>우리협동조합</t>
  </si>
  <si>
    <t>마을기업</t>
  </si>
  <si>
    <t>예비(부처)</t>
  </si>
  <si>
    <t>인증/지정일</t>
  </si>
  <si>
    <t>스마트팜</t>
  </si>
  <si>
    <t>너른뜰협동조합</t>
  </si>
  <si>
    <t>중앙로 100</t>
  </si>
  <si>
    <t>사회적협동조합</t>
  </si>
  <si>
    <t>시니어교육</t>
  </si>
  <si>
    <t>문화예술교육</t>
  </si>
  <si>
    <t>사회서비스</t>
  </si>
  <si>
    <t>복지교육</t>
  </si>
  <si>
    <t>케이툴협동조합</t>
  </si>
  <si>
    <t>발표식품 판매</t>
  </si>
  <si>
    <t>팜엑스협동조합</t>
  </si>
  <si>
    <t>교육 서비스업</t>
  </si>
  <si>
    <t>협동조합연합회</t>
  </si>
  <si>
    <t>공공정책개발</t>
  </si>
  <si>
    <t>자활기업</t>
  </si>
  <si>
    <t>지구촌협동조합</t>
  </si>
  <si>
    <t>공간인테리어</t>
  </si>
  <si>
    <t>경찰협동조합</t>
  </si>
  <si>
    <t>일반 여행업</t>
  </si>
  <si>
    <t>시옷협동조합</t>
  </si>
  <si>
    <t>엘림협동조합</t>
  </si>
  <si>
    <t>협동조합</t>
  </si>
  <si>
    <t>예비(지역)</t>
  </si>
  <si>
    <t>특산물 직거래</t>
  </si>
  <si>
    <t>영상편집</t>
  </si>
  <si>
    <t>도소매업 등</t>
  </si>
  <si>
    <t>지역형예비</t>
  </si>
  <si>
    <t>다함께협동조합</t>
  </si>
  <si>
    <t>드림협동조합</t>
  </si>
  <si>
    <t>사업내용</t>
  </si>
  <si>
    <t>으뜸협동조합</t>
  </si>
  <si>
    <t>㈜파인파트너스</t>
  </si>
  <si>
    <t xml:space="preserve">㈜라온스 </t>
  </si>
  <si>
    <t>아튼 협동조합</t>
  </si>
  <si>
    <t>소망협동조합</t>
  </si>
  <si>
    <t>성우협동조합</t>
  </si>
  <si>
    <t>협동조합 윙윈</t>
  </si>
  <si>
    <t>협동조합 도담</t>
  </si>
  <si>
    <t>구로새활용센터</t>
  </si>
  <si>
    <t>건강제품 판매</t>
  </si>
  <si>
    <t>약국소프트웨어</t>
  </si>
  <si>
    <t>도소매업</t>
  </si>
  <si>
    <t>㈜이투오피에스</t>
  </si>
  <si>
    <t>부처형예비</t>
  </si>
  <si>
    <t>여우솜씨</t>
  </si>
  <si>
    <t>우리밀협동조합</t>
  </si>
  <si>
    <t>사회적기업</t>
  </si>
  <si>
    <t>전화번호</t>
  </si>
  <si>
    <t>제조, 판매</t>
  </si>
  <si>
    <t>공유협동조합</t>
  </si>
  <si>
    <t>신화협동조합</t>
  </si>
  <si>
    <t>개발 및 판매</t>
  </si>
  <si>
    <t xml:space="preserve">도소매업 </t>
  </si>
  <si>
    <t>㈜스페이스함께</t>
  </si>
  <si>
    <t>(주)깔끄미</t>
  </si>
  <si>
    <t xml:space="preserve">협동조합 </t>
  </si>
  <si>
    <t>일자리제공형</t>
  </si>
  <si>
    <t>컴퓨터제조업</t>
  </si>
  <si>
    <t>㈜위코노미</t>
  </si>
  <si>
    <t>㈜성주컴텍</t>
  </si>
  <si>
    <t>지역사회공헌형</t>
  </si>
  <si>
    <t>브랜딩 컨설팅</t>
  </si>
  <si>
    <t>㈜스팀도서관</t>
  </si>
  <si>
    <t>교육서비스</t>
  </si>
  <si>
    <t>㈜칵테일미디어</t>
  </si>
  <si>
    <t xml:space="preserve">남의조 </t>
  </si>
  <si>
    <t>조선의불고기</t>
  </si>
  <si>
    <t xml:space="preserve">박동일 </t>
  </si>
  <si>
    <t xml:space="preserve">노치환 </t>
  </si>
  <si>
    <t xml:space="preserve">기영숙 </t>
  </si>
  <si>
    <t>편의점 운영</t>
  </si>
  <si>
    <t>푼푼 주식회사</t>
  </si>
  <si>
    <t>한국복지방송㈜</t>
  </si>
  <si>
    <t>사단법인 솔아</t>
  </si>
  <si>
    <t>음식점업</t>
  </si>
  <si>
    <t xml:space="preserve">김혜옥 </t>
  </si>
  <si>
    <t xml:space="preserve">김종욱 </t>
  </si>
  <si>
    <t>구로구 오류동135-94</t>
  </si>
  <si>
    <t>070-7730-5461</t>
  </si>
  <si>
    <t>코리아중소자영업협동조합</t>
  </si>
  <si>
    <t>구로구 구일로110,305호</t>
  </si>
  <si>
    <t>한국교육환경평가자협동조합</t>
  </si>
  <si>
    <t>구로구 경인로435,3층</t>
  </si>
  <si>
    <t xml:space="preserve">구로한마음새마을 협동조합 </t>
  </si>
  <si>
    <t>865-2587</t>
  </si>
  <si>
    <t>2612-6300</t>
  </si>
  <si>
    <t>12.12.14</t>
  </si>
  <si>
    <t>12.11.01</t>
  </si>
  <si>
    <t>12.06.22</t>
  </si>
  <si>
    <t>전통시장지원협동조합</t>
  </si>
  <si>
    <t>11.05.27</t>
  </si>
  <si>
    <t>나눔돌봄사회적협동조합</t>
  </si>
  <si>
    <t>아하!열린교육센터</t>
  </si>
  <si>
    <t>㈜도스토리연구소</t>
  </si>
  <si>
    <t>02-374-6091</t>
  </si>
  <si>
    <t>10.12.22</t>
  </si>
  <si>
    <t>14.12.16</t>
  </si>
  <si>
    <t>부일로1나길 38</t>
  </si>
  <si>
    <t>08.12.30</t>
  </si>
  <si>
    <t>(주)이로인터내셔날</t>
  </si>
  <si>
    <t>18.05.01</t>
  </si>
  <si>
    <t>2068-1388</t>
  </si>
  <si>
    <t>17.07.04</t>
  </si>
  <si>
    <t>㈜케이와이솔루션</t>
  </si>
  <si>
    <t>구로구 금오로 865</t>
  </si>
  <si>
    <t>㈜안전생활문화원</t>
  </si>
  <si>
    <t>02-375-0375</t>
  </si>
  <si>
    <t>16.06.29</t>
  </si>
  <si>
    <t>2681-1399</t>
  </si>
  <si>
    <t>(사)두리하나다울</t>
  </si>
  <si>
    <t>19.03.07</t>
  </si>
  <si>
    <t>신도림로13길 51</t>
  </si>
  <si>
    <t>18.07.03</t>
  </si>
  <si>
    <t>16.11.07</t>
  </si>
  <si>
    <t>20.01.09</t>
  </si>
  <si>
    <t>02-830-1592</t>
  </si>
  <si>
    <t>키움터사회적협동조합</t>
  </si>
  <si>
    <t>협동조합 행복한 밥상</t>
  </si>
  <si>
    <t>사회적협동조합 새움</t>
  </si>
  <si>
    <t>모두자람사회적협동조합</t>
  </si>
  <si>
    <t>19.05.10</t>
  </si>
  <si>
    <t>구로동로 38길 44</t>
  </si>
  <si>
    <t>한식당운영, 출장뷔페</t>
  </si>
  <si>
    <t>855-1211</t>
  </si>
  <si>
    <t>구로동로14길 21</t>
  </si>
  <si>
    <t>863-5660</t>
  </si>
  <si>
    <t>배고픈사자 협동조합</t>
  </si>
  <si>
    <t>852-7424</t>
  </si>
  <si>
    <t>나비사회적협동조합</t>
  </si>
  <si>
    <t>구로고 사회적협동조합</t>
  </si>
  <si>
    <t>아동돌봄교육문화사업</t>
  </si>
  <si>
    <t>2654-3348</t>
  </si>
  <si>
    <t>한국아이티협동조합</t>
  </si>
  <si>
    <t>한국멘토협동조합</t>
  </si>
  <si>
    <t>02-853-8956</t>
  </si>
  <si>
    <t>기타(창의ㆍ혁신)형</t>
  </si>
  <si>
    <t>마노스사회적협동조합</t>
  </si>
  <si>
    <t xml:space="preserve">라온5H협동조합 </t>
  </si>
  <si>
    <t xml:space="preserve">1인셀러협동조합 </t>
  </si>
  <si>
    <t>2021.3.10</t>
  </si>
  <si>
    <t xml:space="preserve">사회서비스제공형 </t>
  </si>
  <si>
    <t xml:space="preserve">하이드원 협동조합 </t>
  </si>
  <si>
    <t>856-0517</t>
  </si>
  <si>
    <t xml:space="preserve">포켓하이브 협동조합 </t>
  </si>
  <si>
    <t>자동인식협동조합</t>
  </si>
  <si>
    <t>2022.03.21.</t>
  </si>
  <si>
    <t xml:space="preserve">한국상생유통협동조합 </t>
  </si>
  <si>
    <t>새아크린협동조합</t>
  </si>
  <si>
    <t>협동조합드림시드</t>
  </si>
  <si>
    <t>사회서비스제공형</t>
  </si>
  <si>
    <t>02-877-7940</t>
  </si>
  <si>
    <t>농수산물 판매사업</t>
  </si>
  <si>
    <t>02-859-9110</t>
  </si>
  <si>
    <t xml:space="preserve">한국명강사협동조합 </t>
  </si>
  <si>
    <t xml:space="preserve">한국대리운전협동조합 </t>
  </si>
  <si>
    <t>대리운전 (운수업)</t>
  </si>
  <si>
    <t>02-867-8668</t>
  </si>
  <si>
    <t>2022.02.21.</t>
  </si>
  <si>
    <t>02-857-8209</t>
  </si>
  <si>
    <t>02-830-5238</t>
  </si>
  <si>
    <t>(사)따뜻한마음</t>
  </si>
  <si>
    <t>트레커스협동조합</t>
  </si>
  <si>
    <t>교육시설인협동조합</t>
  </si>
  <si>
    <t>글로와이드 주식회사</t>
    <phoneticPr fontId="16" type="noConversion"/>
  </si>
  <si>
    <t>채승희</t>
    <phoneticPr fontId="16" type="noConversion"/>
  </si>
  <si>
    <t>출판, 영상, 방송통신 및 정보서비스업</t>
    <phoneticPr fontId="16" type="noConversion"/>
  </si>
  <si>
    <t>구로구 오리로 지하 1130
(천왕동, 구로구 사회적경제 빌리지)</t>
    <phoneticPr fontId="16" type="noConversion"/>
  </si>
  <si>
    <t>아트릿사회적협동조합</t>
    <phoneticPr fontId="16" type="noConversion"/>
  </si>
  <si>
    <t>이윤진</t>
    <phoneticPr fontId="16" type="noConversion"/>
  </si>
  <si>
    <t>서비스업(장애아동치료)</t>
    <phoneticPr fontId="16" type="noConversion"/>
  </si>
  <si>
    <t>구로구 구로중앙로 212, 5층 502호</t>
    <phoneticPr fontId="16" type="noConversion"/>
  </si>
  <si>
    <t>대한민족협동조합</t>
    <phoneticPr fontId="16" type="noConversion"/>
  </si>
  <si>
    <t xml:space="preserve">쓰리팝구로협동조합 </t>
    <phoneticPr fontId="16" type="noConversion"/>
  </si>
  <si>
    <t>공동구매 및 공동판매사업</t>
    <phoneticPr fontId="16" type="noConversion"/>
  </si>
  <si>
    <t xml:space="preserve">인터넷피씨방운영 및 운영 관리대행사업 등 </t>
    <phoneticPr fontId="16" type="noConversion"/>
  </si>
  <si>
    <t>김서안</t>
    <phoneticPr fontId="16" type="noConversion"/>
  </si>
  <si>
    <t>구로구 새말로37,6층</t>
    <phoneticPr fontId="16" type="noConversion"/>
  </si>
  <si>
    <t>구로구 디지털로31길120,지하층208호</t>
    <phoneticPr fontId="16" type="noConversion"/>
  </si>
  <si>
    <t>주식회사 사람공감</t>
    <phoneticPr fontId="16" type="noConversion"/>
  </si>
  <si>
    <t>주식회사화이트서클</t>
    <phoneticPr fontId="16" type="noConversion"/>
  </si>
  <si>
    <t>수상한연구소주식회사</t>
    <phoneticPr fontId="16" type="noConversion"/>
  </si>
  <si>
    <t>22.11.04.~25.11.03.</t>
    <phoneticPr fontId="16" type="noConversion"/>
  </si>
  <si>
    <t>박성희</t>
    <phoneticPr fontId="16" type="noConversion"/>
  </si>
  <si>
    <t>인력공급업</t>
    <phoneticPr fontId="16" type="noConversion"/>
  </si>
  <si>
    <t>일자리제공형</t>
    <phoneticPr fontId="16" type="noConversion"/>
  </si>
  <si>
    <t>디지털로31길 38-21, 제지2층 제비201호</t>
    <phoneticPr fontId="16" type="noConversion"/>
  </si>
  <si>
    <t>오택구</t>
    <phoneticPr fontId="16" type="noConversion"/>
  </si>
  <si>
    <t>교육서비스업</t>
    <phoneticPr fontId="16" type="noConversion"/>
  </si>
  <si>
    <t>디지털로30길 28, 마리오타워 827-3호</t>
    <phoneticPr fontId="16" type="noConversion"/>
  </si>
  <si>
    <t>22.12.09.~25.12.08.</t>
    <phoneticPr fontId="16" type="noConversion"/>
  </si>
  <si>
    <t>22.12.07.~25.12.06.</t>
    <phoneticPr fontId="16" type="noConversion"/>
  </si>
  <si>
    <t>한서윤</t>
    <phoneticPr fontId="16" type="noConversion"/>
  </si>
  <si>
    <t>제조업</t>
    <phoneticPr fontId="16" type="noConversion"/>
  </si>
  <si>
    <t>070-8064-8450</t>
    <phoneticPr fontId="16" type="noConversion"/>
  </si>
  <si>
    <t>고척로 86, 3층</t>
    <phoneticPr fontId="16" type="noConversion"/>
  </si>
  <si>
    <t>02-2681-2247</t>
    <phoneticPr fontId="16" type="noConversion"/>
  </si>
  <si>
    <t>서울특별시 구로구 부광로 96-5(항동) 9층 929호(항동, 구로에이스캠프지식산업센터)</t>
    <phoneticPr fontId="16" type="noConversion"/>
  </si>
  <si>
    <t>02-856-5955</t>
    <phoneticPr fontId="16" type="noConversion"/>
  </si>
  <si>
    <t>23.11.03.~26.11.02.</t>
    <phoneticPr fontId="16" type="noConversion"/>
  </si>
  <si>
    <t xml:space="preserve">황정임 </t>
    <phoneticPr fontId="16" type="noConversion"/>
  </si>
  <si>
    <t>협동조합드림우리</t>
    <phoneticPr fontId="16" type="noConversion"/>
  </si>
  <si>
    <t xml:space="preserve">이차룡 </t>
    <phoneticPr fontId="16" type="noConversion"/>
  </si>
  <si>
    <t xml:space="preserve">편의점 사업 및 관련된 영리활동을 위한 사업 </t>
    <phoneticPr fontId="16" type="noConversion"/>
  </si>
  <si>
    <t>구로구 구로동741-27,2층</t>
    <phoneticPr fontId="16" type="noConversion"/>
  </si>
  <si>
    <t xml:space="preserve">도농상생공공급식협동조합 </t>
    <phoneticPr fontId="16" type="noConversion"/>
  </si>
  <si>
    <t>김은주</t>
    <phoneticPr fontId="16" type="noConversion"/>
  </si>
  <si>
    <t xml:space="preserve">공공급식시설 식재료 유통 </t>
    <phoneticPr fontId="16" type="noConversion"/>
  </si>
  <si>
    <t>구로구 디지털로271,208호</t>
    <phoneticPr fontId="16" type="noConversion"/>
  </si>
  <si>
    <t>02-6326-6767</t>
    <phoneticPr fontId="16" type="noConversion"/>
  </si>
  <si>
    <t>02-6942-9581</t>
    <phoneticPr fontId="16" type="noConversion"/>
  </si>
  <si>
    <t>050-5699-2580</t>
    <phoneticPr fontId="16" type="noConversion"/>
  </si>
  <si>
    <t>02-6049-1100</t>
    <phoneticPr fontId="16" type="noConversion"/>
  </si>
  <si>
    <t>02-2617-4438</t>
    <phoneticPr fontId="16" type="noConversion"/>
  </si>
  <si>
    <t>02-856-0517</t>
    <phoneticPr fontId="16" type="noConversion"/>
  </si>
  <si>
    <t>02-863-5660</t>
    <phoneticPr fontId="16" type="noConversion"/>
  </si>
  <si>
    <t>인증</t>
    <phoneticPr fontId="16" type="noConversion"/>
  </si>
  <si>
    <t>구르미주식회사</t>
    <phoneticPr fontId="16" type="noConversion"/>
  </si>
  <si>
    <t>임상묵</t>
    <phoneticPr fontId="16" type="noConversion"/>
  </si>
  <si>
    <t>02-3157-8826</t>
  </si>
  <si>
    <t>구로구 오리로 지하1130, 구로 사회적경제 빌리지 사무실5(천왕동)</t>
    <phoneticPr fontId="16" type="noConversion"/>
  </si>
  <si>
    <t xml:space="preserve">02-855-9948, </t>
  </si>
  <si>
    <t>김흥희</t>
    <phoneticPr fontId="16" type="noConversion"/>
  </si>
  <si>
    <t>㈜스마트한 놀부(구 크린세차)</t>
    <phoneticPr fontId="16" type="noConversion"/>
  </si>
  <si>
    <t>박원식</t>
    <phoneticPr fontId="16" type="noConversion"/>
  </si>
  <si>
    <t>02-2625-0119</t>
    <phoneticPr fontId="16" type="noConversion"/>
  </si>
  <si>
    <t>사회적협동조합</t>
    <phoneticPr fontId="16" type="noConversion"/>
  </si>
  <si>
    <t>2023.06.16.</t>
    <phoneticPr fontId="16" type="noConversion"/>
  </si>
  <si>
    <t>우리동네사랑방 사회적협동조합</t>
    <phoneticPr fontId="16" type="noConversion"/>
  </si>
  <si>
    <t>2024.01.30</t>
    <phoneticPr fontId="16" type="noConversion"/>
  </si>
  <si>
    <t>송혜영</t>
    <phoneticPr fontId="16" type="noConversion"/>
  </si>
  <si>
    <t>서울특별시 구로구 고척로1길 23 우리동네사랑방 사회적협동조합</t>
    <phoneticPr fontId="16" type="noConversion"/>
  </si>
  <si>
    <t>취약계층을 고용한 카페음식점업</t>
    <phoneticPr fontId="16" type="noConversion"/>
  </si>
  <si>
    <t>협동조합연합회</t>
    <phoneticPr fontId="16" type="noConversion"/>
  </si>
  <si>
    <t>2024.01.18</t>
    <phoneticPr fontId="16" type="noConversion"/>
  </si>
  <si>
    <t>사회적협동조합 배터리소상공인</t>
  </si>
  <si>
    <t>도정국</t>
    <phoneticPr fontId="16" type="noConversion"/>
  </si>
  <si>
    <t>하수, 폐기물 처리, 원료재생 및 환경 복원업</t>
    <phoneticPr fontId="16" type="noConversion"/>
  </si>
  <si>
    <t>서울특별시 구로구 디지털로29길 38</t>
    <phoneticPr fontId="16" type="noConversion"/>
  </si>
  <si>
    <t>2024.01.02.</t>
    <phoneticPr fontId="16" type="noConversion"/>
  </si>
  <si>
    <t>전국장애인 사회적협동조합</t>
    <phoneticPr fontId="16" type="noConversion"/>
  </si>
  <si>
    <t>김미홍</t>
    <phoneticPr fontId="16" type="noConversion"/>
  </si>
  <si>
    <t>장애인 직업훈련 고용컨설팅 등</t>
    <phoneticPr fontId="16" type="noConversion"/>
  </si>
  <si>
    <t>서울특별시 구로구 디지털로33길 55 603호</t>
    <phoneticPr fontId="16" type="noConversion"/>
  </si>
  <si>
    <t>꿈찾기인생학교 사회적협동조합</t>
    <phoneticPr fontId="16" type="noConversion"/>
  </si>
  <si>
    <t>2023.12.05</t>
    <phoneticPr fontId="16" type="noConversion"/>
  </si>
  <si>
    <t>조서경</t>
    <phoneticPr fontId="16" type="noConversion"/>
  </si>
  <si>
    <t>교육 서비스업</t>
    <phoneticPr fontId="16" type="noConversion"/>
  </si>
  <si>
    <t>서울특별시 구로구 개봉로2길 133-15 202호</t>
    <phoneticPr fontId="16" type="noConversion"/>
  </si>
  <si>
    <t>여기 사회적협동조합</t>
    <phoneticPr fontId="16" type="noConversion"/>
  </si>
  <si>
    <t>2023.07.17</t>
    <phoneticPr fontId="16" type="noConversion"/>
  </si>
  <si>
    <t>02-852-6484 </t>
    <phoneticPr fontId="16" type="noConversion"/>
  </si>
  <si>
    <t>김찬선</t>
    <phoneticPr fontId="16" type="noConversion"/>
  </si>
  <si>
    <t>서울특별시 구로구 공원로7길 41-1 3층</t>
  </si>
  <si>
    <t>2023.07.06.</t>
    <phoneticPr fontId="16" type="noConversion"/>
  </si>
  <si>
    <t>함께하랑 사회적협동조합</t>
    <phoneticPr fontId="16" type="noConversion"/>
  </si>
  <si>
    <t>신순옥</t>
    <phoneticPr fontId="16" type="noConversion"/>
  </si>
  <si>
    <t>서울특별시 구로구 신도림로13길 51 2층</t>
    <phoneticPr fontId="16" type="noConversion"/>
  </si>
  <si>
    <t>2023.03.14.</t>
    <phoneticPr fontId="16" type="noConversion"/>
  </si>
  <si>
    <t>사회적협동조합 내일</t>
    <phoneticPr fontId="16" type="noConversion"/>
  </si>
  <si>
    <t>김유경</t>
    <phoneticPr fontId="16" type="noConversion"/>
  </si>
  <si>
    <t>숙박 및 음식점업</t>
    <phoneticPr fontId="16" type="noConversion"/>
  </si>
  <si>
    <t>서울특별시 구로구 연동로 312 동삼상가 3층 성공회대 구로마을대학</t>
  </si>
  <si>
    <t>2022.11.24.</t>
    <phoneticPr fontId="16" type="noConversion"/>
  </si>
  <si>
    <t>따뜻한 세상 사회적협동조합</t>
    <phoneticPr fontId="16" type="noConversion"/>
  </si>
  <si>
    <t>김미숙</t>
    <phoneticPr fontId="16" type="noConversion"/>
  </si>
  <si>
    <t>재가노인복지사업</t>
    <phoneticPr fontId="16" type="noConversion"/>
  </si>
  <si>
    <t>서울특별시 구로구 새말로 102(구로동) 상가 제지층 비105호</t>
    <phoneticPr fontId="16" type="noConversion"/>
  </si>
  <si>
    <t>2022.07.20</t>
    <phoneticPr fontId="16" type="noConversion"/>
  </si>
  <si>
    <t>사회적협동조합 돋움발 축구단</t>
    <phoneticPr fontId="16" type="noConversion"/>
  </si>
  <si>
    <t>02-701-5174 </t>
  </si>
  <si>
    <t>김용관</t>
  </si>
  <si>
    <t>예술, 스포츠 및 여가관련 서비스업</t>
    <phoneticPr fontId="16" type="noConversion"/>
  </si>
  <si>
    <t>서울특별시 구로구 오류로 36-25(천왕동) 1층 공유공간 힘나</t>
  </si>
  <si>
    <t>2022.04.18</t>
    <phoneticPr fontId="16" type="noConversion"/>
  </si>
  <si>
    <t>국민건강보험동우회사회적협동조합</t>
    <phoneticPr fontId="16" type="noConversion"/>
  </si>
  <si>
    <t>02-2686-7221 </t>
  </si>
  <si>
    <t>김형만</t>
  </si>
  <si>
    <t>서울특별시 구로구 경인로 401(고척동) 건보빌딩 3층</t>
    <phoneticPr fontId="16" type="noConversion"/>
  </si>
  <si>
    <t>2022.02.16.</t>
    <phoneticPr fontId="16" type="noConversion"/>
  </si>
  <si>
    <t>청소년을 위한 공연예술 사회적협동조합</t>
  </si>
  <si>
    <t>전영준</t>
    <phoneticPr fontId="16" type="noConversion"/>
  </si>
  <si>
    <t>서울특별시 구로구 경인로47가길 9 2층</t>
  </si>
  <si>
    <t>02-1833-6432 </t>
  </si>
  <si>
    <t>2022.02.10.</t>
    <phoneticPr fontId="16" type="noConversion"/>
  </si>
  <si>
    <t>우리 가족 자서전 계보 만들기 사회적협동조합</t>
    <phoneticPr fontId="16" type="noConversion"/>
  </si>
  <si>
    <t>서울특별시 구로구 디지털로34길 55(구로동)</t>
  </si>
  <si>
    <t>2022.01.04.</t>
    <phoneticPr fontId="16" type="noConversion"/>
  </si>
  <si>
    <t>상생누리 사회적협동조합</t>
  </si>
  <si>
    <t>김성훈</t>
    <phoneticPr fontId="16" type="noConversion"/>
  </si>
  <si>
    <t>서울특별시 구로구 디지털로 271(구로동) 912호</t>
  </si>
  <si>
    <t>신운식</t>
    <phoneticPr fontId="16" type="noConversion"/>
  </si>
  <si>
    <t>02-838-5679 </t>
    <phoneticPr fontId="16" type="noConversion"/>
  </si>
  <si>
    <t>방윤생</t>
    <phoneticPr fontId="16" type="noConversion"/>
  </si>
  <si>
    <t>임경택</t>
    <phoneticPr fontId="16" type="noConversion"/>
  </si>
  <si>
    <t>2019.03.26.</t>
    <phoneticPr fontId="16" type="noConversion"/>
  </si>
  <si>
    <t>서울특별시 구로구 경인로 290-42 5층</t>
  </si>
  <si>
    <t>손순행</t>
    <phoneticPr fontId="16" type="noConversion"/>
  </si>
  <si>
    <t>사회적협동조합 나라인재개발원</t>
  </si>
  <si>
    <t>02-575-9466 </t>
  </si>
  <si>
    <t>장영복</t>
    <phoneticPr fontId="16" type="noConversion"/>
  </si>
  <si>
    <t>김부승</t>
    <phoneticPr fontId="16" type="noConversion"/>
  </si>
  <si>
    <t>협동조합</t>
    <phoneticPr fontId="16" type="noConversion"/>
  </si>
  <si>
    <t>예비(부처)</t>
    <phoneticPr fontId="16" type="noConversion"/>
  </si>
  <si>
    <t>기타(창의ㆍ혁신)형</t>
    <phoneticPr fontId="16" type="noConversion"/>
  </si>
  <si>
    <t xml:space="preserve"> 협동조합드림시드</t>
    <phoneticPr fontId="16" type="noConversion"/>
  </si>
  <si>
    <t>중소상공인상생 협동조합연합회</t>
    <phoneticPr fontId="16" type="noConversion"/>
  </si>
  <si>
    <t>23.12.08. ~ 26.12.07.</t>
    <phoneticPr fontId="16" type="noConversion"/>
  </si>
  <si>
    <t xml:space="preserve">주식회사 씨에스네트워크 </t>
    <phoneticPr fontId="16" type="noConversion"/>
  </si>
  <si>
    <t>이승엽</t>
    <phoneticPr fontId="16" type="noConversion"/>
  </si>
  <si>
    <t>22.12.09. ~ 25.12.08.</t>
    <phoneticPr fontId="16" type="noConversion"/>
  </si>
  <si>
    <t>도매 및 소매업(보건)</t>
    <phoneticPr fontId="16" type="noConversion"/>
  </si>
  <si>
    <t xml:space="preserve">사회적협동조합 내일 </t>
    <phoneticPr fontId="16" type="noConversion"/>
  </si>
  <si>
    <t xml:space="preserve">김유경 </t>
    <phoneticPr fontId="16" type="noConversion"/>
  </si>
  <si>
    <t>구로다문화전통발효협동조합</t>
    <phoneticPr fontId="16" type="noConversion"/>
  </si>
  <si>
    <t>김인자</t>
    <phoneticPr fontId="16" type="noConversion"/>
  </si>
  <si>
    <t>구로구 디지털로32가길 16, 파트너스타워 2차</t>
    <phoneticPr fontId="16" type="noConversion"/>
  </si>
  <si>
    <t>사회적협동조합 구로스포트리</t>
    <phoneticPr fontId="16" type="noConversion"/>
  </si>
  <si>
    <t>천왕마을손길사회적협동조합</t>
    <phoneticPr fontId="16" type="noConversion"/>
  </si>
  <si>
    <t>서신혜</t>
    <phoneticPr fontId="16" type="noConversion"/>
  </si>
  <si>
    <t>주식회사 나우에코</t>
    <phoneticPr fontId="16" type="noConversion"/>
  </si>
  <si>
    <t>그림책연극놀이협동조합</t>
    <phoneticPr fontId="16" type="noConversion"/>
  </si>
  <si>
    <t>한국사회인성협동조합</t>
    <phoneticPr fontId="16" type="noConversion"/>
  </si>
  <si>
    <t>나지현</t>
    <phoneticPr fontId="16" type="noConversion"/>
  </si>
  <si>
    <t>박혜경</t>
    <phoneticPr fontId="16" type="noConversion"/>
  </si>
  <si>
    <t>구로구 경인로 20가길 5, 9층 901-301호</t>
    <phoneticPr fontId="16" type="noConversion"/>
  </si>
  <si>
    <t>구로구 신도림로 16, 403동 2302호</t>
    <phoneticPr fontId="16" type="noConversion"/>
  </si>
  <si>
    <t>서울하나택시협동조합</t>
    <phoneticPr fontId="16" type="noConversion"/>
  </si>
  <si>
    <t>운송업</t>
    <phoneticPr fontId="16" type="noConversion"/>
  </si>
  <si>
    <t>구로구 서해안로2387 2층</t>
    <phoneticPr fontId="16" type="noConversion"/>
  </si>
  <si>
    <t>㈜피스하나</t>
    <phoneticPr fontId="16" type="noConversion"/>
  </si>
  <si>
    <t>24.06.21~27.06.20</t>
    <phoneticPr fontId="16" type="noConversion"/>
  </si>
  <si>
    <t>서울특별시 구로구 오리로 1130, 지하1층</t>
    <phoneticPr fontId="16" type="noConversion"/>
  </si>
  <si>
    <t>참다올 협동조합</t>
    <phoneticPr fontId="16" type="noConversion"/>
  </si>
  <si>
    <t>다함께 품 협동조합</t>
    <phoneticPr fontId="16" type="noConversion"/>
  </si>
  <si>
    <t>지승연</t>
    <phoneticPr fontId="16" type="noConversion"/>
  </si>
  <si>
    <t>음식점업</t>
    <phoneticPr fontId="16" type="noConversion"/>
  </si>
  <si>
    <t>전자 상거래</t>
    <phoneticPr fontId="16" type="noConversion"/>
  </si>
  <si>
    <t>구로구 남부순환로 105길 134, 2층</t>
    <phoneticPr fontId="16" type="noConversion"/>
  </si>
  <si>
    <t>구로구 디지털로 33길 11, 104호</t>
    <phoneticPr fontId="16" type="noConversion"/>
  </si>
  <si>
    <t>02-565-3130</t>
    <phoneticPr fontId="16" type="noConversion"/>
  </si>
  <si>
    <t>859-8288</t>
    <phoneticPr fontId="16" type="noConversion"/>
  </si>
  <si>
    <t>구로구 경인로 53길 15 마동 4508호</t>
    <phoneticPr fontId="16" type="noConversion"/>
  </si>
  <si>
    <t>구로구 오류로 36-25 1층 힘나</t>
    <phoneticPr fontId="16" type="noConversion"/>
  </si>
  <si>
    <t>부광로 88, 에이동 310호(항동)</t>
    <phoneticPr fontId="16" type="noConversion"/>
  </si>
  <si>
    <t>신도림로11길 39, 2층</t>
    <phoneticPr fontId="16" type="noConversion"/>
  </si>
  <si>
    <t>구로동로35나길 14, 지층 1호(구로동)</t>
    <phoneticPr fontId="16" type="noConversion"/>
  </si>
  <si>
    <t>경인로47길 64, 1층　</t>
    <phoneticPr fontId="16" type="noConversion"/>
  </si>
  <si>
    <t>자활기업(구로지역)</t>
    <phoneticPr fontId="16" type="noConversion"/>
  </si>
  <si>
    <t>참다올협동조합</t>
    <phoneticPr fontId="16" type="noConversion"/>
  </si>
  <si>
    <t>편의점(GS25S 천왕역점) 운영</t>
    <phoneticPr fontId="19" type="noConversion"/>
  </si>
  <si>
    <t>본래순대 구로점 운영</t>
    <phoneticPr fontId="19" type="noConversion"/>
  </si>
  <si>
    <t>구로구 오리로 지하1154</t>
    <phoneticPr fontId="16" type="noConversion"/>
  </si>
  <si>
    <t>구로구 디지털로33길 11, 1층</t>
    <phoneticPr fontId="19" type="noConversion"/>
  </si>
  <si>
    <t>02-2612-5660</t>
    <phoneticPr fontId="19" type="noConversion"/>
  </si>
  <si>
    <t>070-7543-1443</t>
    <phoneticPr fontId="19" type="noConversion"/>
  </si>
  <si>
    <t>유정호</t>
    <phoneticPr fontId="16" type="noConversion"/>
  </si>
  <si>
    <t>서강섭</t>
    <phoneticPr fontId="16" type="noConversion"/>
  </si>
  <si>
    <t>문영애</t>
    <phoneticPr fontId="16" type="noConversion"/>
  </si>
  <si>
    <t>구로동로 22길 40, 101호</t>
    <phoneticPr fontId="16" type="noConversion"/>
  </si>
  <si>
    <t>도림로 지하7, 상가1001호</t>
  </si>
  <si>
    <t>070-7543-1443</t>
    <phoneticPr fontId="16" type="noConversion"/>
  </si>
  <si>
    <t>사회서비스제공형</t>
    <phoneticPr fontId="16" type="noConversion"/>
  </si>
  <si>
    <t>가마산로 283, 809호</t>
    <phoneticPr fontId="16" type="noConversion"/>
  </si>
  <si>
    <t>구로구 개봉로23길 10, 2층</t>
    <phoneticPr fontId="16" type="noConversion"/>
  </si>
  <si>
    <t>디지털로27가길17,8층 804-7호</t>
    <phoneticPr fontId="16" type="noConversion"/>
  </si>
  <si>
    <t>이홍복</t>
    <phoneticPr fontId="16" type="noConversion"/>
  </si>
  <si>
    <t>강민경</t>
    <phoneticPr fontId="16" type="noConversion"/>
  </si>
  <si>
    <t>신도림로 7, 123호, 123호, 203호</t>
    <phoneticPr fontId="16" type="noConversion"/>
  </si>
  <si>
    <t>서울특별시 구로구 고척로16길 72, 2층(오류동)</t>
    <phoneticPr fontId="16" type="noConversion"/>
  </si>
  <si>
    <t>24.10.25 ~ 27.10.24.</t>
    <phoneticPr fontId="16" type="noConversion"/>
  </si>
  <si>
    <t>주식회사 함께하는 숲</t>
    <phoneticPr fontId="16" type="noConversion"/>
  </si>
  <si>
    <t>김민화</t>
    <phoneticPr fontId="16" type="noConversion"/>
  </si>
  <si>
    <t>산림교육서비스업</t>
    <phoneticPr fontId="16" type="noConversion"/>
  </si>
  <si>
    <t>구로구 구로중앙로 207 구로동 347호</t>
    <phoneticPr fontId="16" type="noConversion"/>
  </si>
  <si>
    <t>구로구 부일로1길 126, 리치안풍생아파트 근생 101호</t>
    <phoneticPr fontId="16" type="noConversion"/>
  </si>
  <si>
    <t>서울특별시 구로구 오리로 지하1130 지하 1층</t>
  </si>
  <si>
    <t>곽은영</t>
    <phoneticPr fontId="16" type="noConversion"/>
  </si>
  <si>
    <t>김윤희</t>
    <phoneticPr fontId="16" type="noConversion"/>
  </si>
  <si>
    <t>박상주</t>
    <phoneticPr fontId="16" type="noConversion"/>
  </si>
  <si>
    <t>서울특별시 구로구 구로중앙로28길 53-20 (구로동) 101호</t>
    <phoneticPr fontId="16" type="noConversion"/>
  </si>
  <si>
    <t>서울특별시 구로구 구로동로7길 15 (가리봉동, 동진그린빌) 나동 502호</t>
  </si>
  <si>
    <t>디지털로32길 30 305, 301, 302호</t>
    <phoneticPr fontId="16" type="noConversion"/>
  </si>
  <si>
    <t>뭉클스토리</t>
    <phoneticPr fontId="16" type="noConversion"/>
  </si>
  <si>
    <t>이민섭</t>
    <phoneticPr fontId="16" type="noConversion"/>
  </si>
  <si>
    <t>구로구 경인로572, 208호, 209-5호</t>
    <phoneticPr fontId="16" type="noConversion"/>
  </si>
  <si>
    <t>서울특별시 구로구 가마산로 242, 601-14</t>
    <phoneticPr fontId="16" type="noConversion"/>
  </si>
  <si>
    <t>02-2039-6530</t>
    <phoneticPr fontId="16" type="noConversion"/>
  </si>
  <si>
    <t>성문화연구소 라라 협동조합</t>
    <phoneticPr fontId="16" type="noConversion"/>
  </si>
  <si>
    <t>한국수입자동차정비협동조합</t>
    <phoneticPr fontId="16" type="noConversion"/>
  </si>
  <si>
    <t>이수지</t>
    <phoneticPr fontId="16" type="noConversion"/>
  </si>
  <si>
    <t>이진우</t>
    <phoneticPr fontId="16" type="noConversion"/>
  </si>
  <si>
    <t>협회 및 단체 수리 및 기타 개인 서비스업</t>
    <phoneticPr fontId="16" type="noConversion"/>
  </si>
  <si>
    <t>구로구 오리로 1102-4, 에스에이치타워 201호</t>
    <phoneticPr fontId="16" type="noConversion"/>
  </si>
  <si>
    <t>구로구 새말로 93, 제상가2동 111호</t>
    <phoneticPr fontId="16" type="noConversion"/>
  </si>
  <si>
    <t>070-4842-2514</t>
    <phoneticPr fontId="16" type="noConversion"/>
  </si>
  <si>
    <t>070-4480-7837</t>
    <phoneticPr fontId="16" type="noConversion"/>
  </si>
  <si>
    <t>정성진</t>
    <phoneticPr fontId="16" type="noConversion"/>
  </si>
  <si>
    <t>김혜선</t>
    <phoneticPr fontId="16" type="noConversion"/>
  </si>
  <si>
    <t>유기승</t>
    <phoneticPr fontId="16" type="noConversion"/>
  </si>
  <si>
    <t>장승권</t>
    <phoneticPr fontId="16" type="noConversion"/>
  </si>
  <si>
    <t>이은택</t>
    <phoneticPr fontId="16" type="noConversion"/>
  </si>
  <si>
    <t>장선미</t>
    <phoneticPr fontId="16" type="noConversion"/>
  </si>
  <si>
    <t>박진아</t>
    <phoneticPr fontId="16" type="noConversion"/>
  </si>
  <si>
    <t>금성원</t>
    <phoneticPr fontId="16" type="noConversion"/>
  </si>
  <si>
    <t>김동한</t>
    <phoneticPr fontId="16" type="noConversion"/>
  </si>
  <si>
    <t>성영애</t>
    <phoneticPr fontId="16" type="noConversion"/>
  </si>
  <si>
    <t>한솔협동조합</t>
    <phoneticPr fontId="16" type="noConversion"/>
  </si>
  <si>
    <t>김기선</t>
    <phoneticPr fontId="16" type="noConversion"/>
  </si>
  <si>
    <t>보건업 및 사회복지서비스업</t>
    <phoneticPr fontId="16" type="noConversion"/>
  </si>
  <si>
    <t>2025.07.06.</t>
    <phoneticPr fontId="16" type="noConversion"/>
  </si>
  <si>
    <t>은시형</t>
    <phoneticPr fontId="16" type="noConversion"/>
  </si>
  <si>
    <t>주식회사 아워스토리</t>
    <phoneticPr fontId="16" type="noConversion"/>
  </si>
  <si>
    <t>송명석</t>
    <phoneticPr fontId="16" type="noConversion"/>
  </si>
  <si>
    <t>서울특별시 구로구 디지털로26길 111, 1602호</t>
    <phoneticPr fontId="16" type="noConversion"/>
  </si>
  <si>
    <t>02-356-3621</t>
    <phoneticPr fontId="16" type="noConversion"/>
  </si>
  <si>
    <t>김송원</t>
    <phoneticPr fontId="16" type="noConversion"/>
  </si>
  <si>
    <t>이기윤</t>
    <phoneticPr fontId="16" type="noConversion"/>
  </si>
  <si>
    <t>임병숙</t>
    <phoneticPr fontId="16" type="noConversion"/>
  </si>
  <si>
    <t>2025.03.24.</t>
    <phoneticPr fontId="16" type="noConversion"/>
  </si>
  <si>
    <t>새솜사회적협동조합</t>
    <phoneticPr fontId="16" type="noConversion"/>
  </si>
  <si>
    <t>권희재</t>
    <phoneticPr fontId="16" type="noConversion"/>
  </si>
  <si>
    <t>지역아동센터 운영</t>
    <phoneticPr fontId="16" type="noConversion"/>
  </si>
  <si>
    <t>02-865-8428</t>
    <phoneticPr fontId="16" type="noConversion"/>
  </si>
  <si>
    <t>쿠피협동조합</t>
    <phoneticPr fontId="16" type="noConversion"/>
  </si>
  <si>
    <t>구로구 오류동31-65</t>
    <phoneticPr fontId="16" type="noConversion"/>
  </si>
  <si>
    <t>-</t>
  </si>
  <si>
    <r>
      <t>서울특별시 구로구 구로동로</t>
    </r>
    <r>
      <rPr>
        <sz val="10"/>
        <rFont val="맑은 고딕"/>
        <family val="3"/>
        <charset val="129"/>
      </rPr>
      <t>35</t>
    </r>
    <r>
      <rPr>
        <sz val="10"/>
        <rFont val="함초롬바탕"/>
        <family val="1"/>
        <charset val="129"/>
      </rPr>
      <t xml:space="preserve">가길 </t>
    </r>
    <r>
      <rPr>
        <sz val="10"/>
        <rFont val="맑은 고딕"/>
        <family val="3"/>
        <charset val="129"/>
      </rPr>
      <t>10-3, 1</t>
    </r>
    <r>
      <rPr>
        <sz val="10"/>
        <rFont val="함초롬바탕"/>
        <family val="1"/>
        <charset val="129"/>
      </rPr>
      <t xml:space="preserve">층 </t>
    </r>
  </si>
  <si>
    <t xml:space="preserve"> 영림중 사회적협동조합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</si>
</sst>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1"/>
      <color rgb="FF000000"/>
      <name val="맑은 고딕"/>
    </font>
    <font>
      <sz val="10"/>
      <color rgb="FF000000"/>
      <name val="Arial"/>
      <family val="2"/>
    </font>
    <font>
      <u/>
      <sz val="11"/>
      <color rgb="FF0000FF"/>
      <name val="맑은 고딕"/>
      <family val="3"/>
      <charset val="129"/>
    </font>
    <font>
      <b/>
      <sz val="11"/>
      <color rgb="FF000000"/>
      <name val="HY강B"/>
      <family val="3"/>
      <charset val="129"/>
    </font>
    <font>
      <sz val="9"/>
      <color rgb="FF000000"/>
      <name val="맑은 고딕"/>
      <family val="3"/>
      <charset val="129"/>
    </font>
    <font>
      <b/>
      <sz val="12"/>
      <color rgb="FFFF0000"/>
      <name val="HY강B"/>
      <family val="1"/>
      <charset val="129"/>
    </font>
    <font>
      <b/>
      <sz val="12"/>
      <color rgb="FF008000"/>
      <name val="HY강B"/>
      <family val="1"/>
      <charset val="129"/>
    </font>
    <font>
      <b/>
      <sz val="12"/>
      <color rgb="FF0000FF"/>
      <name val="HY강B"/>
      <family val="1"/>
      <charset val="129"/>
    </font>
    <font>
      <b/>
      <sz val="12"/>
      <color rgb="FF000000"/>
      <name val="HY강B"/>
      <family val="1"/>
      <charset val="129"/>
    </font>
    <font>
      <b/>
      <sz val="12"/>
      <color rgb="FFD55B02"/>
      <name val="HY강B"/>
      <family val="1"/>
      <charset val="129"/>
    </font>
    <font>
      <b/>
      <sz val="12"/>
      <color rgb="FF615BB1"/>
      <name val="HY강B"/>
      <family val="1"/>
      <charset val="129"/>
    </font>
    <font>
      <b/>
      <sz val="12"/>
      <color rgb="FF800080"/>
      <name val="HY강B"/>
      <family val="1"/>
      <charset val="129"/>
    </font>
    <font>
      <b/>
      <sz val="12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24"/>
      <color rgb="FF1F497D"/>
      <name val="08서울한강체 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sz val="10"/>
      <name val="함초롬바탕"/>
      <family val="1"/>
      <charset val="129"/>
    </font>
    <font>
      <sz val="10"/>
      <name val="맑은 고딕"/>
      <family val="3"/>
      <charset val="129"/>
      <scheme val="minor"/>
    </font>
    <font>
      <sz val="10"/>
      <name val="08서울남산체 B"/>
      <family val="1"/>
      <charset val="129"/>
    </font>
    <font>
      <u/>
      <sz val="10"/>
      <name val="맑은 고딕"/>
      <family val="3"/>
      <charset val="129"/>
    </font>
    <font>
      <sz val="10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6DAF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>
      <alignment vertical="center"/>
    </xf>
    <xf numFmtId="0" fontId="15" fillId="0" borderId="0">
      <alignment vertical="center"/>
    </xf>
  </cellStyleXfs>
  <cellXfs count="9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2" fillId="0" borderId="8" xfId="0" applyFont="1" applyBorder="1">
      <alignment vertical="center"/>
    </xf>
    <xf numFmtId="0" fontId="13" fillId="0" borderId="9" xfId="0" applyFont="1" applyBorder="1" applyAlignment="1">
      <alignment vertical="center"/>
    </xf>
    <xf numFmtId="0" fontId="13" fillId="0" borderId="9" xfId="0" applyFont="1" applyBorder="1" applyAlignment="1">
      <alignment horizontal="right" vertical="center"/>
    </xf>
    <xf numFmtId="3" fontId="18" fillId="0" borderId="25" xfId="0" applyNumberFormat="1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 wrapText="1"/>
    </xf>
    <xf numFmtId="0" fontId="18" fillId="0" borderId="1" xfId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center" vertical="center" wrapText="1"/>
    </xf>
    <xf numFmtId="0" fontId="17" fillId="0" borderId="1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 shrinkToFit="1"/>
    </xf>
    <xf numFmtId="0" fontId="13" fillId="0" borderId="18" xfId="0" applyFont="1" applyBorder="1" applyAlignment="1">
      <alignment horizontal="right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14" fillId="4" borderId="15" xfId="0" applyFont="1" applyFill="1" applyBorder="1" applyAlignment="1">
      <alignment horizontal="center" vertical="center" wrapText="1"/>
    </xf>
    <xf numFmtId="0" fontId="14" fillId="4" borderId="16" xfId="0" applyFont="1" applyFill="1" applyBorder="1" applyAlignment="1">
      <alignment horizontal="center" vertical="center" wrapText="1"/>
    </xf>
    <xf numFmtId="0" fontId="14" fillId="4" borderId="17" xfId="0" applyFont="1" applyFill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/>
    </xf>
    <xf numFmtId="0" fontId="18" fillId="0" borderId="1" xfId="1" applyFont="1" applyFill="1" applyBorder="1" applyAlignment="1">
      <alignment horizontal="center" vertical="center"/>
    </xf>
    <xf numFmtId="14" fontId="18" fillId="0" borderId="1" xfId="0" applyNumberFormat="1" applyFont="1" applyBorder="1" applyAlignment="1">
      <alignment horizontal="center" vertical="center"/>
    </xf>
    <xf numFmtId="0" fontId="18" fillId="5" borderId="1" xfId="0" applyFont="1" applyFill="1" applyBorder="1" applyAlignment="1">
      <alignment horizontal="center" vertical="center" wrapText="1"/>
    </xf>
    <xf numFmtId="0" fontId="17" fillId="5" borderId="10" xfId="0" applyFont="1" applyFill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8" fillId="5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shrinkToFit="1"/>
    </xf>
    <xf numFmtId="0" fontId="18" fillId="5" borderId="1" xfId="0" applyFont="1" applyFill="1" applyBorder="1" applyAlignment="1">
      <alignment horizontal="center" vertical="center" shrinkToFit="1"/>
    </xf>
    <xf numFmtId="0" fontId="20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21" fillId="0" borderId="10" xfId="0" applyFont="1" applyBorder="1" applyAlignment="1">
      <alignment horizontal="center" vertical="center" wrapText="1"/>
    </xf>
    <xf numFmtId="0" fontId="17" fillId="0" borderId="1" xfId="3" applyFont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17" fillId="5" borderId="11" xfId="0" applyFont="1" applyFill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/>
    </xf>
    <xf numFmtId="0" fontId="18" fillId="3" borderId="13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23" fillId="0" borderId="13" xfId="2" applyFont="1" applyBorder="1" applyAlignment="1">
      <alignment horizontal="center" vertical="center"/>
    </xf>
    <xf numFmtId="0" fontId="23" fillId="0" borderId="1" xfId="2" applyFont="1" applyBorder="1" applyAlignment="1">
      <alignment horizontal="center" vertical="center"/>
    </xf>
    <xf numFmtId="0" fontId="18" fillId="6" borderId="1" xfId="0" applyFont="1" applyFill="1" applyBorder="1" applyAlignment="1">
      <alignment horizontal="center" vertical="center" wrapText="1"/>
    </xf>
    <xf numFmtId="14" fontId="18" fillId="0" borderId="1" xfId="0" applyNumberFormat="1" applyFont="1" applyBorder="1" applyAlignment="1">
      <alignment horizontal="center" vertical="center" wrapText="1"/>
    </xf>
    <xf numFmtId="14" fontId="24" fillId="0" borderId="1" xfId="0" applyNumberFormat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center"/>
    </xf>
    <xf numFmtId="0" fontId="23" fillId="0" borderId="0" xfId="2" applyFont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8" fillId="6" borderId="1" xfId="0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 wrapText="1"/>
    </xf>
    <xf numFmtId="0" fontId="23" fillId="0" borderId="0" xfId="2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 wrapText="1"/>
    </xf>
    <xf numFmtId="0" fontId="17" fillId="5" borderId="12" xfId="0" applyFont="1" applyFill="1" applyBorder="1" applyAlignment="1">
      <alignment horizontal="center" vertical="center" wrapText="1"/>
    </xf>
    <xf numFmtId="0" fontId="17" fillId="0" borderId="13" xfId="0" applyFont="1" applyFill="1" applyBorder="1" applyAlignment="1">
      <alignment horizontal="center" vertical="center"/>
    </xf>
    <xf numFmtId="0" fontId="23" fillId="0" borderId="13" xfId="2" applyFont="1" applyFill="1" applyBorder="1" applyAlignment="1">
      <alignment horizontal="center" vertical="center"/>
    </xf>
    <xf numFmtId="0" fontId="23" fillId="0" borderId="14" xfId="2" applyFont="1" applyFill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23" fillId="0" borderId="1" xfId="2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 shrinkToFit="1"/>
    </xf>
    <xf numFmtId="0" fontId="17" fillId="0" borderId="13" xfId="0" applyFont="1" applyBorder="1" applyAlignment="1">
      <alignment horizontal="center" vertical="center" shrinkToFit="1"/>
    </xf>
    <xf numFmtId="0" fontId="17" fillId="5" borderId="1" xfId="0" applyFont="1" applyFill="1" applyBorder="1" applyAlignment="1">
      <alignment horizontal="center" vertical="center" shrinkToFit="1"/>
    </xf>
    <xf numFmtId="0" fontId="17" fillId="0" borderId="0" xfId="0" applyNumberFormat="1" applyFont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17" fillId="0" borderId="1" xfId="0" applyNumberFormat="1" applyFont="1" applyBorder="1" applyAlignment="1">
      <alignment horizontal="center" vertical="center" wrapText="1"/>
    </xf>
  </cellXfs>
  <cellStyles count="4">
    <cellStyle name="표준" xfId="0" builtinId="0"/>
    <cellStyle name="표준 2" xfId="1" xr:uid="{00000000-0005-0000-0000-000001000000}"/>
    <cellStyle name="표준 3" xfId="3" xr:uid="{00000000-0005-0000-0000-000003000000}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5:N9"/>
  <sheetViews>
    <sheetView zoomScaleNormal="100" zoomScaleSheetLayoutView="75" workbookViewId="0">
      <selection activeCell="H7" sqref="H7:H8"/>
    </sheetView>
  </sheetViews>
  <sheetFormatPr defaultColWidth="9" defaultRowHeight="16.5"/>
  <cols>
    <col min="1" max="1" width="1.25" style="1" customWidth="1"/>
    <col min="2" max="2" width="7.75" style="1" bestFit="1" customWidth="1"/>
    <col min="3" max="3" width="6.125" style="1" bestFit="1" customWidth="1"/>
    <col min="4" max="5" width="5.5" style="1" bestFit="1" customWidth="1"/>
    <col min="6" max="9" width="9.125" style="1" bestFit="1" customWidth="1"/>
    <col min="10" max="10" width="6" style="1" bestFit="1" customWidth="1"/>
    <col min="11" max="11" width="7.25" style="1" bestFit="1" customWidth="1"/>
    <col min="12" max="12" width="5.375" style="1" bestFit="1" customWidth="1"/>
    <col min="13" max="13" width="12.5" style="1" customWidth="1"/>
    <col min="14" max="14" width="18.375" style="1" customWidth="1"/>
  </cols>
  <sheetData>
    <row r="5" spans="2:14" ht="17.25">
      <c r="B5" s="18" t="s">
        <v>219</v>
      </c>
    </row>
    <row r="6" spans="2:14">
      <c r="L6" s="31"/>
      <c r="M6" s="31"/>
      <c r="N6" s="31"/>
    </row>
    <row r="7" spans="2:14">
      <c r="B7" s="32" t="s">
        <v>223</v>
      </c>
      <c r="C7" s="32" t="s">
        <v>232</v>
      </c>
      <c r="D7" s="34" t="s">
        <v>851</v>
      </c>
      <c r="E7" s="35"/>
      <c r="F7" s="35"/>
      <c r="G7" s="36"/>
      <c r="H7" s="32" t="s">
        <v>802</v>
      </c>
      <c r="I7" s="32" t="s">
        <v>819</v>
      </c>
      <c r="J7" s="34" t="s">
        <v>826</v>
      </c>
      <c r="K7" s="35"/>
      <c r="L7" s="35"/>
      <c r="M7" s="37"/>
      <c r="N7" s="36"/>
    </row>
    <row r="8" spans="2:14">
      <c r="B8" s="33"/>
      <c r="C8" s="33"/>
      <c r="D8" s="5" t="s">
        <v>241</v>
      </c>
      <c r="E8" s="6" t="s">
        <v>230</v>
      </c>
      <c r="F8" s="8" t="s">
        <v>831</v>
      </c>
      <c r="G8" s="9" t="s">
        <v>848</v>
      </c>
      <c r="H8" s="33"/>
      <c r="I8" s="33"/>
      <c r="J8" s="5" t="s">
        <v>241</v>
      </c>
      <c r="K8" s="6" t="s">
        <v>216</v>
      </c>
      <c r="L8" s="6" t="s">
        <v>237</v>
      </c>
      <c r="M8" s="7" t="s">
        <v>795</v>
      </c>
      <c r="N8" s="7" t="s">
        <v>652</v>
      </c>
    </row>
    <row r="9" spans="2:14">
      <c r="B9" s="4" t="s">
        <v>228</v>
      </c>
      <c r="C9" s="10">
        <f>SUM(D9,H9,I9,J9)</f>
        <v>288</v>
      </c>
      <c r="D9" s="11">
        <f>SUM(E9:G9)</f>
        <v>37</v>
      </c>
      <c r="E9" s="12">
        <v>22</v>
      </c>
      <c r="F9" s="13">
        <v>8</v>
      </c>
      <c r="G9" s="14">
        <v>7</v>
      </c>
      <c r="H9" s="15">
        <v>7</v>
      </c>
      <c r="I9" s="16">
        <v>14</v>
      </c>
      <c r="J9" s="17">
        <f>SUM(K9:N9)</f>
        <v>230</v>
      </c>
      <c r="K9" s="13">
        <v>44</v>
      </c>
      <c r="L9" s="13">
        <v>4</v>
      </c>
      <c r="M9" s="14">
        <v>179</v>
      </c>
      <c r="N9" s="14">
        <v>3</v>
      </c>
    </row>
  </sheetData>
  <mergeCells count="7">
    <mergeCell ref="L6:N6"/>
    <mergeCell ref="B7:B8"/>
    <mergeCell ref="C7:C8"/>
    <mergeCell ref="D7:G7"/>
    <mergeCell ref="H7:H8"/>
    <mergeCell ref="I7:I8"/>
    <mergeCell ref="J7:N7"/>
  </mergeCells>
  <phoneticPr fontId="16" type="noConversion"/>
  <pageMargins left="0.25" right="0.25" top="0.75" bottom="0.75" header="0.30000001192092896" footer="0.30000001192092896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374B3-D1CB-4031-A4A0-AEA337179976}">
  <dimension ref="A1:K276"/>
  <sheetViews>
    <sheetView tabSelected="1" topLeftCell="A256" workbookViewId="0">
      <selection activeCell="D67" sqref="D67"/>
    </sheetView>
  </sheetViews>
  <sheetFormatPr defaultRowHeight="16.5"/>
  <cols>
    <col min="1" max="1" width="9" customWidth="1"/>
    <col min="2" max="2" width="18.375" customWidth="1"/>
    <col min="3" max="3" width="16.75" customWidth="1"/>
    <col min="4" max="4" width="36.125" customWidth="1"/>
    <col min="5" max="5" width="8.25" customWidth="1"/>
    <col min="6" max="6" width="16.75" customWidth="1"/>
    <col min="7" max="7" width="12.625" customWidth="1"/>
    <col min="8" max="8" width="44.5" customWidth="1"/>
    <col min="9" max="9" width="13.875" customWidth="1"/>
    <col min="10" max="10" width="19.375" customWidth="1"/>
    <col min="11" max="11" width="26" customWidth="1"/>
  </cols>
  <sheetData>
    <row r="1" spans="1:11" ht="30" thickBot="1">
      <c r="A1" s="38" t="s">
        <v>117</v>
      </c>
      <c r="B1" s="39"/>
      <c r="C1" s="39"/>
      <c r="D1" s="39"/>
      <c r="E1" s="39"/>
      <c r="F1" s="39"/>
      <c r="G1" s="39"/>
      <c r="H1" s="39"/>
      <c r="I1" s="39"/>
      <c r="J1" s="40"/>
      <c r="K1" s="1"/>
    </row>
    <row r="2" spans="1:11">
      <c r="A2" s="2"/>
      <c r="B2" s="3"/>
      <c r="C2" s="3"/>
      <c r="D2" s="3"/>
      <c r="E2" s="3"/>
      <c r="F2" s="3"/>
      <c r="G2" s="3"/>
      <c r="H2" s="3"/>
      <c r="I2" s="19"/>
      <c r="J2" s="20" t="s">
        <v>1214</v>
      </c>
      <c r="K2" s="1"/>
    </row>
    <row r="3" spans="1:11">
      <c r="A3" s="61" t="s">
        <v>128</v>
      </c>
      <c r="B3" s="61" t="s">
        <v>231</v>
      </c>
      <c r="C3" s="61" t="s">
        <v>804</v>
      </c>
      <c r="D3" s="61" t="s">
        <v>221</v>
      </c>
      <c r="E3" s="61" t="s">
        <v>222</v>
      </c>
      <c r="F3" s="61" t="s">
        <v>834</v>
      </c>
      <c r="G3" s="61" t="s">
        <v>229</v>
      </c>
      <c r="H3" s="61" t="s">
        <v>220</v>
      </c>
      <c r="I3" s="61" t="s">
        <v>852</v>
      </c>
      <c r="J3" s="62"/>
      <c r="K3" s="61"/>
    </row>
    <row r="4" spans="1:11">
      <c r="A4" s="63">
        <f>ROW(A4)-3</f>
        <v>1</v>
      </c>
      <c r="B4" s="25" t="s">
        <v>230</v>
      </c>
      <c r="C4" s="25" t="s">
        <v>903</v>
      </c>
      <c r="D4" s="25" t="s">
        <v>896</v>
      </c>
      <c r="E4" s="29" t="s">
        <v>254</v>
      </c>
      <c r="F4" s="25" t="s">
        <v>787</v>
      </c>
      <c r="G4" s="25" t="s">
        <v>261</v>
      </c>
      <c r="H4" s="25" t="s">
        <v>1150</v>
      </c>
      <c r="I4" s="44" t="s">
        <v>947</v>
      </c>
      <c r="J4" s="64"/>
      <c r="K4" s="65"/>
    </row>
    <row r="5" spans="1:11" ht="25.5">
      <c r="A5" s="63">
        <f t="shared" ref="A5:A68" si="0">ROW(A5)-3</f>
        <v>2</v>
      </c>
      <c r="B5" s="25" t="s">
        <v>230</v>
      </c>
      <c r="C5" s="25" t="s">
        <v>900</v>
      </c>
      <c r="D5" s="25" t="s">
        <v>793</v>
      </c>
      <c r="E5" s="29" t="s">
        <v>250</v>
      </c>
      <c r="F5" s="25" t="s">
        <v>397</v>
      </c>
      <c r="G5" s="25" t="s">
        <v>861</v>
      </c>
      <c r="H5" s="25" t="s">
        <v>1168</v>
      </c>
      <c r="I5" s="44" t="s">
        <v>1145</v>
      </c>
      <c r="J5" s="64"/>
      <c r="K5" s="65"/>
    </row>
    <row r="6" spans="1:11">
      <c r="A6" s="63">
        <f t="shared" si="0"/>
        <v>3</v>
      </c>
      <c r="B6" s="25" t="s">
        <v>230</v>
      </c>
      <c r="C6" s="25" t="s">
        <v>895</v>
      </c>
      <c r="D6" s="25" t="s">
        <v>878</v>
      </c>
      <c r="E6" s="29" t="s">
        <v>270</v>
      </c>
      <c r="F6" s="25"/>
      <c r="G6" s="25" t="s">
        <v>861</v>
      </c>
      <c r="H6" s="25" t="s">
        <v>1167</v>
      </c>
      <c r="I6" s="44" t="s">
        <v>890</v>
      </c>
      <c r="J6" s="41"/>
      <c r="K6" s="65"/>
    </row>
    <row r="7" spans="1:11" ht="25.5">
      <c r="A7" s="63">
        <f t="shared" si="0"/>
        <v>4</v>
      </c>
      <c r="B7" s="25" t="s">
        <v>230</v>
      </c>
      <c r="C7" s="25" t="s">
        <v>892</v>
      </c>
      <c r="D7" s="25" t="s">
        <v>877</v>
      </c>
      <c r="E7" s="29" t="s">
        <v>282</v>
      </c>
      <c r="F7" s="25" t="s">
        <v>407</v>
      </c>
      <c r="G7" s="25" t="s">
        <v>861</v>
      </c>
      <c r="H7" s="25" t="s">
        <v>1186</v>
      </c>
      <c r="I7" s="44" t="s">
        <v>783</v>
      </c>
      <c r="J7" s="64"/>
      <c r="K7" s="65"/>
    </row>
    <row r="8" spans="1:11" ht="25.5">
      <c r="A8" s="63">
        <f t="shared" si="0"/>
        <v>5</v>
      </c>
      <c r="B8" s="25" t="s">
        <v>230</v>
      </c>
      <c r="C8" s="25" t="s">
        <v>893</v>
      </c>
      <c r="D8" s="25" t="s">
        <v>98</v>
      </c>
      <c r="E8" s="29" t="s">
        <v>1171</v>
      </c>
      <c r="F8" s="25" t="s">
        <v>401</v>
      </c>
      <c r="G8" s="25" t="s">
        <v>861</v>
      </c>
      <c r="H8" s="25" t="s">
        <v>902</v>
      </c>
      <c r="I8" s="44" t="s">
        <v>899</v>
      </c>
      <c r="J8" s="64"/>
      <c r="K8" s="65"/>
    </row>
    <row r="9" spans="1:11" ht="38.25">
      <c r="A9" s="63">
        <f t="shared" si="0"/>
        <v>6</v>
      </c>
      <c r="B9" s="25" t="s">
        <v>230</v>
      </c>
      <c r="C9" s="25" t="s">
        <v>891</v>
      </c>
      <c r="D9" s="25" t="s">
        <v>897</v>
      </c>
      <c r="E9" s="29" t="s">
        <v>255</v>
      </c>
      <c r="F9" s="25" t="s">
        <v>504</v>
      </c>
      <c r="G9" s="25" t="s">
        <v>861</v>
      </c>
      <c r="H9" s="25" t="s">
        <v>539</v>
      </c>
      <c r="I9" s="44" t="s">
        <v>889</v>
      </c>
      <c r="J9" s="64"/>
      <c r="K9" s="65"/>
    </row>
    <row r="10" spans="1:11" ht="25.5">
      <c r="A10" s="63">
        <f t="shared" si="0"/>
        <v>7</v>
      </c>
      <c r="B10" s="25" t="s">
        <v>230</v>
      </c>
      <c r="C10" s="25" t="s">
        <v>901</v>
      </c>
      <c r="D10" s="25" t="s">
        <v>965</v>
      </c>
      <c r="E10" s="29" t="s">
        <v>1170</v>
      </c>
      <c r="F10" s="25" t="s">
        <v>457</v>
      </c>
      <c r="G10" s="24" t="s">
        <v>940</v>
      </c>
      <c r="H10" s="25" t="s">
        <v>1173</v>
      </c>
      <c r="I10" s="44" t="s">
        <v>906</v>
      </c>
      <c r="J10" s="64"/>
      <c r="K10" s="65"/>
    </row>
    <row r="11" spans="1:11" ht="25.5">
      <c r="A11" s="63">
        <f t="shared" si="0"/>
        <v>8</v>
      </c>
      <c r="B11" s="25" t="s">
        <v>230</v>
      </c>
      <c r="C11" s="25" t="s">
        <v>912</v>
      </c>
      <c r="D11" s="25" t="s">
        <v>914</v>
      </c>
      <c r="E11" s="29" t="s">
        <v>874</v>
      </c>
      <c r="F11" s="25" t="s">
        <v>526</v>
      </c>
      <c r="G11" s="25" t="s">
        <v>861</v>
      </c>
      <c r="H11" s="25" t="s">
        <v>416</v>
      </c>
      <c r="I11" s="44" t="s">
        <v>913</v>
      </c>
      <c r="J11" s="64"/>
      <c r="K11" s="65"/>
    </row>
    <row r="12" spans="1:11" ht="25.5">
      <c r="A12" s="63">
        <f t="shared" si="0"/>
        <v>9</v>
      </c>
      <c r="B12" s="25" t="s">
        <v>230</v>
      </c>
      <c r="C12" s="25" t="s">
        <v>907</v>
      </c>
      <c r="D12" s="25" t="s">
        <v>898</v>
      </c>
      <c r="E12" s="29" t="s">
        <v>258</v>
      </c>
      <c r="F12" s="25" t="s">
        <v>794</v>
      </c>
      <c r="G12" s="24" t="s">
        <v>940</v>
      </c>
      <c r="H12" s="25" t="s">
        <v>506</v>
      </c>
      <c r="I12" s="66" t="s">
        <v>1013</v>
      </c>
      <c r="J12" s="64"/>
      <c r="K12" s="65"/>
    </row>
    <row r="13" spans="1:11">
      <c r="A13" s="63">
        <f t="shared" si="0"/>
        <v>10</v>
      </c>
      <c r="B13" s="25" t="s">
        <v>230</v>
      </c>
      <c r="C13" s="25" t="s">
        <v>918</v>
      </c>
      <c r="D13" s="25" t="s">
        <v>904</v>
      </c>
      <c r="E13" s="29" t="s">
        <v>252</v>
      </c>
      <c r="F13" s="25" t="s">
        <v>997</v>
      </c>
      <c r="G13" s="25" t="s">
        <v>861</v>
      </c>
      <c r="H13" s="25" t="s">
        <v>909</v>
      </c>
      <c r="I13" s="44" t="s">
        <v>785</v>
      </c>
      <c r="J13" s="41"/>
      <c r="K13" s="65"/>
    </row>
    <row r="14" spans="1:11" ht="25.5">
      <c r="A14" s="63">
        <f t="shared" si="0"/>
        <v>11</v>
      </c>
      <c r="B14" s="25" t="s">
        <v>230</v>
      </c>
      <c r="C14" s="25" t="s">
        <v>905</v>
      </c>
      <c r="D14" s="25" t="s">
        <v>910</v>
      </c>
      <c r="E14" s="29" t="s">
        <v>256</v>
      </c>
      <c r="F14" s="25" t="s">
        <v>452</v>
      </c>
      <c r="G14" s="25" t="s">
        <v>861</v>
      </c>
      <c r="H14" s="25" t="s">
        <v>764</v>
      </c>
      <c r="I14" s="44" t="s">
        <v>911</v>
      </c>
      <c r="J14" s="41"/>
      <c r="K14" s="65"/>
    </row>
    <row r="15" spans="1:11" ht="25.5">
      <c r="A15" s="63">
        <f t="shared" si="0"/>
        <v>12</v>
      </c>
      <c r="B15" s="25" t="s">
        <v>230</v>
      </c>
      <c r="C15" s="25" t="s">
        <v>917</v>
      </c>
      <c r="D15" s="25" t="s">
        <v>908</v>
      </c>
      <c r="E15" s="29" t="s">
        <v>244</v>
      </c>
      <c r="F15" s="25" t="s">
        <v>516</v>
      </c>
      <c r="G15" s="25" t="s">
        <v>861</v>
      </c>
      <c r="H15" s="25" t="s">
        <v>435</v>
      </c>
      <c r="I15" s="44" t="s">
        <v>1014</v>
      </c>
      <c r="J15" s="41"/>
      <c r="K15" s="65"/>
    </row>
    <row r="16" spans="1:11" ht="38.25">
      <c r="A16" s="63">
        <f t="shared" si="0"/>
        <v>13</v>
      </c>
      <c r="B16" s="25" t="s">
        <v>230</v>
      </c>
      <c r="C16" s="25" t="s">
        <v>915</v>
      </c>
      <c r="D16" s="25" t="s">
        <v>837</v>
      </c>
      <c r="E16" s="29" t="s">
        <v>247</v>
      </c>
      <c r="F16" s="25" t="s">
        <v>521</v>
      </c>
      <c r="G16" s="24" t="s">
        <v>940</v>
      </c>
      <c r="H16" s="25" t="s">
        <v>784</v>
      </c>
      <c r="I16" s="44" t="s">
        <v>791</v>
      </c>
      <c r="J16" s="64"/>
      <c r="K16" s="65"/>
    </row>
    <row r="17" spans="1:11" ht="25.5">
      <c r="A17" s="63">
        <f t="shared" si="0"/>
        <v>14</v>
      </c>
      <c r="B17" s="25" t="s">
        <v>230</v>
      </c>
      <c r="C17" s="25" t="s">
        <v>925</v>
      </c>
      <c r="D17" s="25" t="s">
        <v>836</v>
      </c>
      <c r="E17" s="29" t="s">
        <v>259</v>
      </c>
      <c r="F17" s="25" t="s">
        <v>400</v>
      </c>
      <c r="G17" s="25" t="s">
        <v>861</v>
      </c>
      <c r="H17" s="25" t="s">
        <v>1146</v>
      </c>
      <c r="I17" s="44" t="s">
        <v>786</v>
      </c>
      <c r="J17" s="64"/>
      <c r="K17" s="65"/>
    </row>
    <row r="18" spans="1:11">
      <c r="A18" s="63">
        <f t="shared" si="0"/>
        <v>15</v>
      </c>
      <c r="B18" s="25" t="s">
        <v>230</v>
      </c>
      <c r="C18" s="23" t="s">
        <v>614</v>
      </c>
      <c r="D18" s="23" t="s">
        <v>596</v>
      </c>
      <c r="E18" s="42" t="s">
        <v>1123</v>
      </c>
      <c r="F18" s="25" t="s">
        <v>243</v>
      </c>
      <c r="G18" s="23" t="s">
        <v>861</v>
      </c>
      <c r="H18" s="23" t="s">
        <v>92</v>
      </c>
      <c r="I18" s="66" t="s">
        <v>1015</v>
      </c>
      <c r="J18" s="64"/>
      <c r="K18" s="65"/>
    </row>
    <row r="19" spans="1:11" ht="38.25">
      <c r="A19" s="63">
        <f t="shared" si="0"/>
        <v>16</v>
      </c>
      <c r="B19" s="25" t="s">
        <v>230</v>
      </c>
      <c r="C19" s="25" t="s">
        <v>648</v>
      </c>
      <c r="D19" s="25" t="s">
        <v>858</v>
      </c>
      <c r="E19" s="29" t="s">
        <v>288</v>
      </c>
      <c r="F19" s="25" t="s">
        <v>327</v>
      </c>
      <c r="G19" s="25" t="s">
        <v>945</v>
      </c>
      <c r="H19" s="25" t="s">
        <v>1147</v>
      </c>
      <c r="I19" s="44" t="s">
        <v>1000</v>
      </c>
      <c r="J19" s="64"/>
      <c r="K19" s="65"/>
    </row>
    <row r="20" spans="1:11">
      <c r="A20" s="63">
        <f t="shared" si="0"/>
        <v>17</v>
      </c>
      <c r="B20" s="25" t="s">
        <v>230</v>
      </c>
      <c r="C20" s="67">
        <v>41989</v>
      </c>
      <c r="D20" s="25" t="s">
        <v>864</v>
      </c>
      <c r="E20" s="29" t="s">
        <v>1215</v>
      </c>
      <c r="F20" s="25" t="s">
        <v>862</v>
      </c>
      <c r="G20" s="25" t="s">
        <v>861</v>
      </c>
      <c r="H20" s="25" t="s">
        <v>1148</v>
      </c>
      <c r="I20" s="44" t="s">
        <v>789</v>
      </c>
      <c r="J20" s="64"/>
      <c r="K20" s="65"/>
    </row>
    <row r="21" spans="1:11">
      <c r="A21" s="63">
        <f t="shared" si="0"/>
        <v>18</v>
      </c>
      <c r="B21" s="25" t="s">
        <v>230</v>
      </c>
      <c r="C21" s="67" t="s">
        <v>944</v>
      </c>
      <c r="D21" s="25" t="s">
        <v>863</v>
      </c>
      <c r="E21" s="29" t="s">
        <v>305</v>
      </c>
      <c r="F21" s="25" t="s">
        <v>800</v>
      </c>
      <c r="G21" s="25" t="s">
        <v>945</v>
      </c>
      <c r="H21" s="25" t="s">
        <v>104</v>
      </c>
      <c r="I21" s="44" t="s">
        <v>1016</v>
      </c>
      <c r="J21" s="64"/>
      <c r="K21" s="65"/>
    </row>
    <row r="22" spans="1:11">
      <c r="A22" s="63">
        <f t="shared" si="0"/>
        <v>19</v>
      </c>
      <c r="B22" s="25" t="s">
        <v>230</v>
      </c>
      <c r="C22" s="67">
        <v>44820</v>
      </c>
      <c r="D22" s="25" t="s">
        <v>867</v>
      </c>
      <c r="E22" s="29" t="s">
        <v>257</v>
      </c>
      <c r="F22" s="25" t="s">
        <v>868</v>
      </c>
      <c r="G22" s="25" t="s">
        <v>861</v>
      </c>
      <c r="H22" s="25" t="s">
        <v>1172</v>
      </c>
      <c r="I22" s="44" t="s">
        <v>5</v>
      </c>
      <c r="J22" s="64"/>
      <c r="K22" s="65"/>
    </row>
    <row r="23" spans="1:11">
      <c r="A23" s="63">
        <f t="shared" si="0"/>
        <v>20</v>
      </c>
      <c r="B23" s="25" t="s">
        <v>294</v>
      </c>
      <c r="C23" s="43">
        <v>44447</v>
      </c>
      <c r="D23" s="24" t="s">
        <v>101</v>
      </c>
      <c r="E23" s="24" t="s">
        <v>290</v>
      </c>
      <c r="F23" s="25" t="s">
        <v>857</v>
      </c>
      <c r="G23" s="24" t="s">
        <v>861</v>
      </c>
      <c r="H23" s="24" t="s">
        <v>1001</v>
      </c>
      <c r="I23" s="66" t="s">
        <v>1017</v>
      </c>
      <c r="J23" s="64"/>
      <c r="K23" s="65"/>
    </row>
    <row r="24" spans="1:11">
      <c r="A24" s="63">
        <f t="shared" si="0"/>
        <v>21</v>
      </c>
      <c r="B24" s="25" t="s">
        <v>294</v>
      </c>
      <c r="C24" s="67">
        <v>44917</v>
      </c>
      <c r="D24" s="25" t="s">
        <v>941</v>
      </c>
      <c r="E24" s="29" t="s">
        <v>321</v>
      </c>
      <c r="F24" s="25" t="s">
        <v>810</v>
      </c>
      <c r="G24" s="24" t="s">
        <v>954</v>
      </c>
      <c r="H24" s="25" t="s">
        <v>546</v>
      </c>
      <c r="I24" s="44" t="s">
        <v>920</v>
      </c>
      <c r="J24" s="41"/>
      <c r="K24" s="65"/>
    </row>
    <row r="25" spans="1:11">
      <c r="A25" s="63">
        <f t="shared" si="0"/>
        <v>22</v>
      </c>
      <c r="B25" s="25" t="s">
        <v>1020</v>
      </c>
      <c r="C25" s="68">
        <v>45288</v>
      </c>
      <c r="D25" s="25" t="s">
        <v>1021</v>
      </c>
      <c r="E25" s="29" t="s">
        <v>1022</v>
      </c>
      <c r="F25" s="25" t="s">
        <v>997</v>
      </c>
      <c r="G25" s="69" t="s">
        <v>861</v>
      </c>
      <c r="H25" s="69" t="s">
        <v>1024</v>
      </c>
      <c r="I25" s="44" t="s">
        <v>1023</v>
      </c>
      <c r="J25" s="41"/>
      <c r="K25" s="65"/>
    </row>
    <row r="26" spans="1:11" ht="25.5">
      <c r="A26" s="63">
        <f t="shared" si="0"/>
        <v>23</v>
      </c>
      <c r="B26" s="25" t="s">
        <v>1020</v>
      </c>
      <c r="C26" s="68">
        <v>44084</v>
      </c>
      <c r="D26" s="25" t="s">
        <v>1187</v>
      </c>
      <c r="E26" s="29" t="s">
        <v>1188</v>
      </c>
      <c r="F26" s="25" t="s">
        <v>970</v>
      </c>
      <c r="G26" s="69" t="s">
        <v>1108</v>
      </c>
      <c r="H26" s="69" t="s">
        <v>1189</v>
      </c>
      <c r="I26" s="44" t="s">
        <v>1191</v>
      </c>
      <c r="J26" s="41"/>
      <c r="K26" s="65"/>
    </row>
    <row r="27" spans="1:11">
      <c r="A27" s="63">
        <f t="shared" si="0"/>
        <v>24</v>
      </c>
      <c r="B27" s="25" t="s">
        <v>1020</v>
      </c>
      <c r="C27" s="68">
        <v>45092</v>
      </c>
      <c r="D27" s="25" t="s">
        <v>1216</v>
      </c>
      <c r="E27" s="29" t="s">
        <v>1217</v>
      </c>
      <c r="F27" s="25" t="s">
        <v>1051</v>
      </c>
      <c r="G27" s="69" t="s">
        <v>1166</v>
      </c>
      <c r="H27" s="69" t="s">
        <v>1218</v>
      </c>
      <c r="I27" s="44" t="s">
        <v>1219</v>
      </c>
      <c r="J27" s="41"/>
      <c r="K27" s="65"/>
    </row>
    <row r="28" spans="1:11" ht="25.5">
      <c r="A28" s="63">
        <f t="shared" si="0"/>
        <v>25</v>
      </c>
      <c r="B28" s="25" t="s">
        <v>1020</v>
      </c>
      <c r="C28" s="68">
        <v>45656</v>
      </c>
      <c r="D28" s="25" t="s">
        <v>1134</v>
      </c>
      <c r="E28" s="29" t="s">
        <v>260</v>
      </c>
      <c r="F28" s="25" t="s">
        <v>82</v>
      </c>
      <c r="G28" s="69" t="s">
        <v>989</v>
      </c>
      <c r="H28" s="69" t="s">
        <v>1190</v>
      </c>
      <c r="I28" s="44"/>
      <c r="J28" s="41"/>
      <c r="K28" s="65"/>
    </row>
    <row r="29" spans="1:11" ht="51">
      <c r="A29" s="63">
        <f t="shared" si="0"/>
        <v>26</v>
      </c>
      <c r="B29" s="25" t="s">
        <v>827</v>
      </c>
      <c r="C29" s="25" t="s">
        <v>431</v>
      </c>
      <c r="D29" s="25" t="s">
        <v>1122</v>
      </c>
      <c r="E29" s="29" t="s">
        <v>286</v>
      </c>
      <c r="F29" s="25" t="s">
        <v>74</v>
      </c>
      <c r="G29" s="25" t="s">
        <v>865</v>
      </c>
      <c r="H29" s="25" t="s">
        <v>51</v>
      </c>
      <c r="I29" s="70"/>
      <c r="J29" s="64"/>
      <c r="K29" s="65"/>
    </row>
    <row r="30" spans="1:11">
      <c r="A30" s="63">
        <f t="shared" si="0"/>
        <v>27</v>
      </c>
      <c r="B30" s="25" t="s">
        <v>827</v>
      </c>
      <c r="C30" s="25" t="s">
        <v>1003</v>
      </c>
      <c r="D30" s="25" t="s">
        <v>972</v>
      </c>
      <c r="E30" s="24" t="s">
        <v>973</v>
      </c>
      <c r="F30" s="25" t="s">
        <v>974</v>
      </c>
      <c r="G30" s="24" t="s">
        <v>1166</v>
      </c>
      <c r="H30" s="25" t="s">
        <v>975</v>
      </c>
      <c r="I30" s="70"/>
      <c r="J30" s="64"/>
      <c r="K30" s="65"/>
    </row>
    <row r="31" spans="1:11">
      <c r="A31" s="63">
        <f t="shared" si="0"/>
        <v>28</v>
      </c>
      <c r="B31" s="25" t="s">
        <v>827</v>
      </c>
      <c r="C31" s="25" t="s">
        <v>986</v>
      </c>
      <c r="D31" s="29" t="s">
        <v>983</v>
      </c>
      <c r="E31" s="29" t="s">
        <v>987</v>
      </c>
      <c r="F31" s="25" t="s">
        <v>988</v>
      </c>
      <c r="G31" s="25" t="s">
        <v>989</v>
      </c>
      <c r="H31" s="25" t="s">
        <v>990</v>
      </c>
      <c r="I31" s="70"/>
      <c r="J31" s="64"/>
      <c r="K31" s="65"/>
    </row>
    <row r="32" spans="1:11">
      <c r="A32" s="63">
        <f t="shared" si="0"/>
        <v>29</v>
      </c>
      <c r="B32" s="25" t="s">
        <v>827</v>
      </c>
      <c r="C32" s="25" t="s">
        <v>1135</v>
      </c>
      <c r="D32" s="25" t="s">
        <v>1027</v>
      </c>
      <c r="E32" s="24" t="s">
        <v>1028</v>
      </c>
      <c r="F32" s="25" t="s">
        <v>130</v>
      </c>
      <c r="G32" s="24" t="s">
        <v>989</v>
      </c>
      <c r="H32" s="25" t="s">
        <v>1179</v>
      </c>
      <c r="I32" s="48" t="s">
        <v>1029</v>
      </c>
      <c r="J32" s="64"/>
      <c r="K32" s="65"/>
    </row>
    <row r="33" spans="1:11" ht="25.5">
      <c r="A33" s="63">
        <f t="shared" si="0"/>
        <v>30</v>
      </c>
      <c r="B33" s="25" t="s">
        <v>803</v>
      </c>
      <c r="C33" s="25" t="s">
        <v>994</v>
      </c>
      <c r="D33" s="29" t="s">
        <v>984</v>
      </c>
      <c r="E33" s="29" t="s">
        <v>991</v>
      </c>
      <c r="F33" s="25" t="s">
        <v>992</v>
      </c>
      <c r="G33" s="25" t="s">
        <v>940</v>
      </c>
      <c r="H33" s="25" t="s">
        <v>993</v>
      </c>
      <c r="I33" s="44"/>
      <c r="J33" s="41"/>
      <c r="K33" s="65"/>
    </row>
    <row r="34" spans="1:11" ht="25.5">
      <c r="A34" s="63">
        <f t="shared" si="0"/>
        <v>31</v>
      </c>
      <c r="B34" s="25" t="s">
        <v>803</v>
      </c>
      <c r="C34" s="25" t="s">
        <v>995</v>
      </c>
      <c r="D34" s="29" t="s">
        <v>985</v>
      </c>
      <c r="E34" s="29" t="s">
        <v>996</v>
      </c>
      <c r="F34" s="25" t="s">
        <v>997</v>
      </c>
      <c r="G34" s="25" t="s">
        <v>940</v>
      </c>
      <c r="H34" s="25" t="s">
        <v>999</v>
      </c>
      <c r="I34" s="44" t="s">
        <v>998</v>
      </c>
      <c r="J34" s="64"/>
      <c r="K34" s="65"/>
    </row>
    <row r="35" spans="1:11" ht="25.5">
      <c r="A35" s="63">
        <f t="shared" si="0"/>
        <v>32</v>
      </c>
      <c r="B35" s="25" t="s">
        <v>803</v>
      </c>
      <c r="C35" s="25" t="s">
        <v>429</v>
      </c>
      <c r="D35" s="25" t="s">
        <v>107</v>
      </c>
      <c r="E35" s="29" t="s">
        <v>301</v>
      </c>
      <c r="F35" s="25" t="s">
        <v>388</v>
      </c>
      <c r="G35" s="24" t="s">
        <v>954</v>
      </c>
      <c r="H35" s="25" t="s">
        <v>1136</v>
      </c>
      <c r="I35" s="44"/>
      <c r="J35" s="64"/>
      <c r="K35" s="71"/>
    </row>
    <row r="36" spans="1:11" ht="25.5">
      <c r="A36" s="63">
        <f t="shared" si="0"/>
        <v>33</v>
      </c>
      <c r="B36" s="25" t="s">
        <v>803</v>
      </c>
      <c r="C36" s="25" t="s">
        <v>429</v>
      </c>
      <c r="D36" s="25" t="s">
        <v>1124</v>
      </c>
      <c r="E36" s="29" t="s">
        <v>303</v>
      </c>
      <c r="F36" s="25" t="s">
        <v>394</v>
      </c>
      <c r="G36" s="24" t="s">
        <v>861</v>
      </c>
      <c r="H36" s="25" t="s">
        <v>1136</v>
      </c>
      <c r="I36" s="44" t="s">
        <v>106</v>
      </c>
      <c r="J36" s="64"/>
      <c r="K36" s="71"/>
    </row>
    <row r="37" spans="1:11">
      <c r="A37" s="63">
        <f t="shared" si="0"/>
        <v>34</v>
      </c>
      <c r="B37" s="25" t="s">
        <v>803</v>
      </c>
      <c r="C37" s="25" t="s">
        <v>429</v>
      </c>
      <c r="D37" s="25" t="s">
        <v>876</v>
      </c>
      <c r="E37" s="29" t="s">
        <v>304</v>
      </c>
      <c r="F37" s="25" t="s">
        <v>243</v>
      </c>
      <c r="G37" s="24" t="s">
        <v>861</v>
      </c>
      <c r="H37" s="25" t="s">
        <v>524</v>
      </c>
      <c r="I37" s="44"/>
      <c r="J37" s="64"/>
      <c r="K37" s="71"/>
    </row>
    <row r="38" spans="1:11">
      <c r="A38" s="63">
        <f t="shared" si="0"/>
        <v>35</v>
      </c>
      <c r="B38" s="25" t="s">
        <v>803</v>
      </c>
      <c r="C38" s="25" t="s">
        <v>424</v>
      </c>
      <c r="D38" s="25" t="s">
        <v>320</v>
      </c>
      <c r="E38" s="29" t="s">
        <v>324</v>
      </c>
      <c r="F38" s="25" t="s">
        <v>879</v>
      </c>
      <c r="G38" s="24" t="s">
        <v>861</v>
      </c>
      <c r="H38" s="25" t="s">
        <v>427</v>
      </c>
      <c r="I38" s="70" t="s">
        <v>964</v>
      </c>
      <c r="J38" s="64"/>
      <c r="K38" s="65"/>
    </row>
    <row r="39" spans="1:11" ht="25.5">
      <c r="A39" s="63">
        <f t="shared" si="0"/>
        <v>36</v>
      </c>
      <c r="B39" s="25" t="s">
        <v>803</v>
      </c>
      <c r="C39" s="25" t="s">
        <v>1114</v>
      </c>
      <c r="D39" s="25" t="s">
        <v>968</v>
      </c>
      <c r="E39" s="29" t="s">
        <v>969</v>
      </c>
      <c r="F39" s="25" t="s">
        <v>970</v>
      </c>
      <c r="G39" s="24" t="s">
        <v>940</v>
      </c>
      <c r="H39" s="25" t="s">
        <v>971</v>
      </c>
      <c r="I39" s="70"/>
      <c r="J39" s="64"/>
      <c r="K39" s="65"/>
    </row>
    <row r="40" spans="1:11">
      <c r="A40" s="63">
        <f t="shared" si="0"/>
        <v>37</v>
      </c>
      <c r="B40" s="25" t="s">
        <v>1107</v>
      </c>
      <c r="C40" s="25" t="s">
        <v>1111</v>
      </c>
      <c r="D40" s="25" t="s">
        <v>1059</v>
      </c>
      <c r="E40" s="29" t="s">
        <v>1060</v>
      </c>
      <c r="F40" s="25" t="s">
        <v>1051</v>
      </c>
      <c r="G40" s="24" t="s">
        <v>1108</v>
      </c>
      <c r="H40" s="25" t="s">
        <v>1061</v>
      </c>
      <c r="I40" s="70"/>
      <c r="J40" s="64"/>
      <c r="K40" s="65"/>
    </row>
    <row r="41" spans="1:11">
      <c r="A41" s="63">
        <f t="shared" si="0"/>
        <v>38</v>
      </c>
      <c r="B41" s="25" t="s">
        <v>1107</v>
      </c>
      <c r="C41" s="25" t="s">
        <v>1111</v>
      </c>
      <c r="D41" s="25" t="s">
        <v>1112</v>
      </c>
      <c r="E41" s="29" t="s">
        <v>1113</v>
      </c>
      <c r="F41" s="25" t="s">
        <v>1115</v>
      </c>
      <c r="G41" s="24" t="s">
        <v>989</v>
      </c>
      <c r="H41" s="25" t="s">
        <v>1061</v>
      </c>
      <c r="I41" s="70"/>
      <c r="J41" s="64"/>
      <c r="K41" s="65"/>
    </row>
    <row r="42" spans="1:11" ht="25.5">
      <c r="A42" s="63">
        <f t="shared" si="0"/>
        <v>39</v>
      </c>
      <c r="B42" s="25" t="s">
        <v>1107</v>
      </c>
      <c r="C42" s="25" t="s">
        <v>1111</v>
      </c>
      <c r="D42" s="25" t="s">
        <v>1116</v>
      </c>
      <c r="E42" s="29" t="s">
        <v>1117</v>
      </c>
      <c r="F42" s="25" t="s">
        <v>1065</v>
      </c>
      <c r="G42" s="24" t="s">
        <v>989</v>
      </c>
      <c r="H42" s="25" t="s">
        <v>1066</v>
      </c>
      <c r="I42" s="70"/>
      <c r="J42" s="64"/>
      <c r="K42" s="65"/>
    </row>
    <row r="43" spans="1:11">
      <c r="A43" s="63">
        <f t="shared" si="0"/>
        <v>40</v>
      </c>
      <c r="B43" s="25" t="s">
        <v>1107</v>
      </c>
      <c r="C43" s="25" t="s">
        <v>1174</v>
      </c>
      <c r="D43" s="25" t="s">
        <v>1175</v>
      </c>
      <c r="E43" s="29" t="s">
        <v>1176</v>
      </c>
      <c r="F43" s="25" t="s">
        <v>1177</v>
      </c>
      <c r="G43" s="24" t="s">
        <v>1166</v>
      </c>
      <c r="H43" s="25" t="s">
        <v>1178</v>
      </c>
      <c r="I43" s="70"/>
      <c r="J43" s="64"/>
      <c r="K43" s="65"/>
    </row>
    <row r="44" spans="1:11" ht="25.5">
      <c r="A44" s="63">
        <f t="shared" si="0"/>
        <v>41</v>
      </c>
      <c r="B44" s="25" t="s">
        <v>802</v>
      </c>
      <c r="C44" s="24"/>
      <c r="D44" s="25" t="s">
        <v>922</v>
      </c>
      <c r="E44" s="25" t="s">
        <v>253</v>
      </c>
      <c r="F44" s="25" t="s">
        <v>10</v>
      </c>
      <c r="G44" s="24"/>
      <c r="H44" s="25" t="s">
        <v>409</v>
      </c>
      <c r="I44" s="44" t="s">
        <v>930</v>
      </c>
      <c r="J44" s="41"/>
      <c r="K44" s="65"/>
    </row>
    <row r="45" spans="1:11" ht="25.5">
      <c r="A45" s="63">
        <f t="shared" si="0"/>
        <v>42</v>
      </c>
      <c r="B45" s="25" t="s">
        <v>802</v>
      </c>
      <c r="C45" s="24"/>
      <c r="D45" s="25" t="s">
        <v>17</v>
      </c>
      <c r="E45" s="25" t="s">
        <v>246</v>
      </c>
      <c r="F45" s="25" t="s">
        <v>408</v>
      </c>
      <c r="G45" s="24"/>
      <c r="H45" s="25" t="s">
        <v>1149</v>
      </c>
      <c r="I45" s="44" t="s">
        <v>932</v>
      </c>
      <c r="J45" s="41"/>
      <c r="K45" s="65"/>
    </row>
    <row r="46" spans="1:11" ht="25.5">
      <c r="A46" s="63">
        <f t="shared" si="0"/>
        <v>43</v>
      </c>
      <c r="B46" s="25" t="s">
        <v>802</v>
      </c>
      <c r="C46" s="24"/>
      <c r="D46" s="25" t="s">
        <v>931</v>
      </c>
      <c r="E46" s="25" t="s">
        <v>142</v>
      </c>
      <c r="F46" s="25" t="s">
        <v>455</v>
      </c>
      <c r="G46" s="24"/>
      <c r="H46" s="25" t="s">
        <v>13</v>
      </c>
      <c r="I46" s="44" t="s">
        <v>928</v>
      </c>
      <c r="J46" s="41"/>
      <c r="K46" s="65"/>
    </row>
    <row r="47" spans="1:11" ht="25.5">
      <c r="A47" s="63">
        <f t="shared" si="0"/>
        <v>44</v>
      </c>
      <c r="B47" s="25" t="s">
        <v>802</v>
      </c>
      <c r="C47" s="24"/>
      <c r="D47" s="25" t="s">
        <v>734</v>
      </c>
      <c r="E47" s="25" t="s">
        <v>299</v>
      </c>
      <c r="F47" s="25" t="s">
        <v>16</v>
      </c>
      <c r="G47" s="24"/>
      <c r="H47" s="25" t="s">
        <v>391</v>
      </c>
      <c r="I47" s="44"/>
      <c r="J47" s="41"/>
      <c r="K47" s="65"/>
    </row>
    <row r="48" spans="1:11" ht="25.5">
      <c r="A48" s="63">
        <f t="shared" si="0"/>
        <v>45</v>
      </c>
      <c r="B48" s="25" t="s">
        <v>802</v>
      </c>
      <c r="C48" s="24"/>
      <c r="D48" s="25" t="s">
        <v>737</v>
      </c>
      <c r="E48" s="25" t="s">
        <v>224</v>
      </c>
      <c r="F48" s="25" t="s">
        <v>363</v>
      </c>
      <c r="G48" s="24"/>
      <c r="H48" s="25" t="s">
        <v>473</v>
      </c>
      <c r="I48" s="44" t="s">
        <v>1200</v>
      </c>
      <c r="J48" s="41"/>
      <c r="K48" s="65"/>
    </row>
    <row r="49" spans="1:11" ht="25.5">
      <c r="A49" s="63">
        <f t="shared" si="0"/>
        <v>46</v>
      </c>
      <c r="B49" s="25" t="s">
        <v>604</v>
      </c>
      <c r="C49" s="24"/>
      <c r="D49" s="25" t="s">
        <v>859</v>
      </c>
      <c r="E49" s="24" t="s">
        <v>298</v>
      </c>
      <c r="F49" s="25" t="s">
        <v>472</v>
      </c>
      <c r="G49" s="24"/>
      <c r="H49" s="25" t="s">
        <v>610</v>
      </c>
      <c r="I49" s="48" t="s">
        <v>606</v>
      </c>
      <c r="J49" s="64"/>
      <c r="K49" s="72"/>
    </row>
    <row r="50" spans="1:11" ht="25.5">
      <c r="A50" s="63">
        <f t="shared" si="0"/>
        <v>47</v>
      </c>
      <c r="B50" s="25" t="s">
        <v>604</v>
      </c>
      <c r="C50" s="24"/>
      <c r="D50" s="25" t="s">
        <v>93</v>
      </c>
      <c r="E50" s="24"/>
      <c r="F50" s="25" t="s">
        <v>453</v>
      </c>
      <c r="G50" s="24"/>
      <c r="H50" s="25" t="s">
        <v>11</v>
      </c>
      <c r="I50" s="48"/>
      <c r="J50" s="41"/>
      <c r="K50" s="72"/>
    </row>
    <row r="51" spans="1:11" ht="25.5">
      <c r="A51" s="63">
        <f t="shared" si="0"/>
        <v>48</v>
      </c>
      <c r="B51" s="25" t="s">
        <v>604</v>
      </c>
      <c r="C51" s="24"/>
      <c r="D51" s="25" t="s">
        <v>896</v>
      </c>
      <c r="E51" s="24"/>
      <c r="F51" s="25" t="s">
        <v>461</v>
      </c>
      <c r="G51" s="24"/>
      <c r="H51" s="25" t="s">
        <v>1150</v>
      </c>
      <c r="I51" s="73" t="s">
        <v>1018</v>
      </c>
      <c r="J51" s="41"/>
      <c r="K51" s="72"/>
    </row>
    <row r="52" spans="1:11">
      <c r="A52" s="63">
        <f t="shared" si="0"/>
        <v>49</v>
      </c>
      <c r="B52" s="25" t="s">
        <v>604</v>
      </c>
      <c r="C52" s="24"/>
      <c r="D52" s="25" t="s">
        <v>871</v>
      </c>
      <c r="E52" s="24"/>
      <c r="F52" s="25" t="s">
        <v>927</v>
      </c>
      <c r="G52" s="24"/>
      <c r="H52" s="25" t="s">
        <v>1151</v>
      </c>
      <c r="I52" s="48"/>
      <c r="J52" s="41"/>
      <c r="K52" s="72"/>
    </row>
    <row r="53" spans="1:11" ht="25.5">
      <c r="A53" s="63">
        <f t="shared" si="0"/>
        <v>50</v>
      </c>
      <c r="B53" s="25" t="s">
        <v>604</v>
      </c>
      <c r="C53" s="24"/>
      <c r="D53" s="25" t="s">
        <v>745</v>
      </c>
      <c r="E53" s="24" t="s">
        <v>136</v>
      </c>
      <c r="F53" s="25" t="s">
        <v>410</v>
      </c>
      <c r="G53" s="24"/>
      <c r="H53" s="25" t="s">
        <v>605</v>
      </c>
      <c r="I53" s="48" t="s">
        <v>603</v>
      </c>
      <c r="J53" s="41"/>
      <c r="K53" s="72"/>
    </row>
    <row r="54" spans="1:11" ht="25.5">
      <c r="A54" s="63">
        <f t="shared" si="0"/>
        <v>51</v>
      </c>
      <c r="B54" s="25" t="s">
        <v>604</v>
      </c>
      <c r="C54" s="24"/>
      <c r="D54" s="25" t="s">
        <v>849</v>
      </c>
      <c r="E54" s="24" t="s">
        <v>135</v>
      </c>
      <c r="F54" s="25" t="s">
        <v>412</v>
      </c>
      <c r="G54" s="24"/>
      <c r="H54" s="51" t="s">
        <v>1231</v>
      </c>
      <c r="I54" s="52" t="s">
        <v>1025</v>
      </c>
      <c r="J54" s="41"/>
      <c r="K54" s="72"/>
    </row>
    <row r="55" spans="1:11">
      <c r="A55" s="63">
        <f t="shared" si="0"/>
        <v>52</v>
      </c>
      <c r="B55" s="25" t="s">
        <v>604</v>
      </c>
      <c r="C55" s="24"/>
      <c r="D55" s="25" t="s">
        <v>1027</v>
      </c>
      <c r="E55" s="24" t="s">
        <v>1028</v>
      </c>
      <c r="F55" s="25" t="s">
        <v>130</v>
      </c>
      <c r="G55" s="24"/>
      <c r="H55" s="25" t="s">
        <v>14</v>
      </c>
      <c r="I55" s="48" t="s">
        <v>1029</v>
      </c>
      <c r="J55" s="41"/>
      <c r="K55" s="72"/>
    </row>
    <row r="56" spans="1:11" ht="25.5">
      <c r="A56" s="63">
        <f t="shared" si="0"/>
        <v>53</v>
      </c>
      <c r="B56" s="25" t="s">
        <v>604</v>
      </c>
      <c r="C56" s="24"/>
      <c r="D56" s="74" t="s">
        <v>843</v>
      </c>
      <c r="E56" s="24" t="s">
        <v>1026</v>
      </c>
      <c r="F56" s="74" t="s">
        <v>460</v>
      </c>
      <c r="G56" s="24"/>
      <c r="H56" s="74" t="s">
        <v>929</v>
      </c>
      <c r="I56" s="48"/>
      <c r="J56" s="41"/>
      <c r="K56" s="72"/>
    </row>
    <row r="57" spans="1:11" ht="25.5">
      <c r="A57" s="63">
        <f t="shared" si="0"/>
        <v>54</v>
      </c>
      <c r="B57" s="25" t="s">
        <v>604</v>
      </c>
      <c r="C57" s="24"/>
      <c r="D57" s="25" t="s">
        <v>952</v>
      </c>
      <c r="E57" s="24" t="s">
        <v>285</v>
      </c>
      <c r="F57" s="74" t="s">
        <v>422</v>
      </c>
      <c r="G57" s="24"/>
      <c r="H57" s="25" t="s">
        <v>415</v>
      </c>
      <c r="I57" s="44" t="s">
        <v>961</v>
      </c>
      <c r="J57" s="41"/>
      <c r="K57" s="72"/>
    </row>
    <row r="58" spans="1:11">
      <c r="A58" s="63">
        <f t="shared" si="0"/>
        <v>55</v>
      </c>
      <c r="B58" s="25" t="s">
        <v>609</v>
      </c>
      <c r="C58" s="24"/>
      <c r="D58" s="25" t="s">
        <v>682</v>
      </c>
      <c r="E58" s="24" t="s">
        <v>1202</v>
      </c>
      <c r="F58" s="25" t="s">
        <v>15</v>
      </c>
      <c r="G58" s="24"/>
      <c r="H58" s="25" t="s">
        <v>1163</v>
      </c>
      <c r="I58" s="73" t="s">
        <v>1019</v>
      </c>
      <c r="J58" s="41"/>
      <c r="K58" s="72"/>
    </row>
    <row r="59" spans="1:11" ht="25.5">
      <c r="A59" s="63">
        <f t="shared" si="0"/>
        <v>56</v>
      </c>
      <c r="B59" s="25" t="s">
        <v>609</v>
      </c>
      <c r="C59" s="24"/>
      <c r="D59" s="25" t="s">
        <v>821</v>
      </c>
      <c r="E59" s="24" t="s">
        <v>1160</v>
      </c>
      <c r="F59" s="25" t="s">
        <v>396</v>
      </c>
      <c r="G59" s="24"/>
      <c r="H59" s="74" t="s">
        <v>926</v>
      </c>
      <c r="I59" s="48"/>
      <c r="J59" s="41"/>
      <c r="K59" s="72"/>
    </row>
    <row r="60" spans="1:11" ht="25.5">
      <c r="A60" s="63">
        <f t="shared" si="0"/>
        <v>57</v>
      </c>
      <c r="B60" s="25" t="s">
        <v>609</v>
      </c>
      <c r="C60" s="24"/>
      <c r="D60" s="25" t="s">
        <v>763</v>
      </c>
      <c r="E60" s="24" t="s">
        <v>1161</v>
      </c>
      <c r="F60" s="25" t="s">
        <v>389</v>
      </c>
      <c r="G60" s="24"/>
      <c r="H60" s="74" t="s">
        <v>405</v>
      </c>
      <c r="I60" s="48"/>
      <c r="J60" s="41"/>
      <c r="K60" s="72"/>
    </row>
    <row r="61" spans="1:11" ht="25.5">
      <c r="A61" s="63">
        <f t="shared" si="0"/>
        <v>58</v>
      </c>
      <c r="B61" s="25" t="s">
        <v>609</v>
      </c>
      <c r="C61" s="24"/>
      <c r="D61" s="25" t="s">
        <v>9</v>
      </c>
      <c r="E61" s="24" t="s">
        <v>1162</v>
      </c>
      <c r="F61" s="25" t="s">
        <v>406</v>
      </c>
      <c r="G61" s="24"/>
      <c r="H61" s="74" t="s">
        <v>395</v>
      </c>
      <c r="I61" s="48"/>
      <c r="J61" s="41"/>
      <c r="K61" s="72"/>
    </row>
    <row r="62" spans="1:11">
      <c r="A62" s="63">
        <f t="shared" si="0"/>
        <v>59</v>
      </c>
      <c r="B62" s="25" t="s">
        <v>609</v>
      </c>
      <c r="C62" s="24"/>
      <c r="D62" s="25" t="s">
        <v>953</v>
      </c>
      <c r="E62" s="24" t="s">
        <v>291</v>
      </c>
      <c r="F62" s="25" t="s">
        <v>875</v>
      </c>
      <c r="G62" s="24"/>
      <c r="H62" s="72" t="s">
        <v>1164</v>
      </c>
      <c r="I62" s="44" t="s">
        <v>883</v>
      </c>
      <c r="J62" s="41"/>
      <c r="K62" s="72"/>
    </row>
    <row r="63" spans="1:11">
      <c r="A63" s="63">
        <f t="shared" si="0"/>
        <v>60</v>
      </c>
      <c r="B63" s="25" t="s">
        <v>1152</v>
      </c>
      <c r="C63" s="24"/>
      <c r="D63" s="25" t="s">
        <v>1005</v>
      </c>
      <c r="E63" s="24" t="s">
        <v>1220</v>
      </c>
      <c r="F63" s="72" t="s">
        <v>1154</v>
      </c>
      <c r="G63" s="24"/>
      <c r="H63" s="72" t="s">
        <v>1156</v>
      </c>
      <c r="I63" s="72" t="s">
        <v>1158</v>
      </c>
      <c r="J63" s="41"/>
      <c r="K63" s="72"/>
    </row>
    <row r="64" spans="1:11">
      <c r="A64" s="63">
        <f t="shared" si="0"/>
        <v>61</v>
      </c>
      <c r="B64" s="25" t="s">
        <v>1152</v>
      </c>
      <c r="C64" s="24"/>
      <c r="D64" s="25" t="s">
        <v>1153</v>
      </c>
      <c r="E64" s="24" t="s">
        <v>1139</v>
      </c>
      <c r="F64" s="72" t="s">
        <v>1155</v>
      </c>
      <c r="G64" s="24"/>
      <c r="H64" s="72" t="s">
        <v>1157</v>
      </c>
      <c r="I64" s="72" t="s">
        <v>1159</v>
      </c>
      <c r="J64" s="41"/>
      <c r="K64" s="72"/>
    </row>
    <row r="65" spans="1:11" ht="35.25" customHeight="1">
      <c r="A65" s="63">
        <f t="shared" si="0"/>
        <v>62</v>
      </c>
      <c r="B65" s="29" t="s">
        <v>808</v>
      </c>
      <c r="C65" s="22" t="s">
        <v>552</v>
      </c>
      <c r="D65" s="22" t="s">
        <v>1232</v>
      </c>
      <c r="E65" s="22" t="s">
        <v>1182</v>
      </c>
      <c r="F65" s="22" t="s">
        <v>816</v>
      </c>
      <c r="G65" s="22"/>
      <c r="H65" s="22" t="s">
        <v>40</v>
      </c>
      <c r="I65" s="45"/>
      <c r="J65" s="41"/>
      <c r="K65" s="71"/>
    </row>
    <row r="66" spans="1:11" ht="27">
      <c r="A66" s="63">
        <f t="shared" si="0"/>
        <v>63</v>
      </c>
      <c r="B66" s="29" t="s">
        <v>808</v>
      </c>
      <c r="C66" s="22" t="s">
        <v>547</v>
      </c>
      <c r="D66" s="22" t="s">
        <v>775</v>
      </c>
      <c r="E66" s="22" t="s">
        <v>1104</v>
      </c>
      <c r="F66" s="22" t="s">
        <v>788</v>
      </c>
      <c r="G66" s="22"/>
      <c r="H66" s="22" t="s">
        <v>436</v>
      </c>
      <c r="I66" s="45" t="s">
        <v>765</v>
      </c>
      <c r="J66" s="41"/>
      <c r="K66" s="71"/>
    </row>
    <row r="67" spans="1:11" ht="27">
      <c r="A67" s="63">
        <f t="shared" si="0"/>
        <v>64</v>
      </c>
      <c r="B67" s="29" t="s">
        <v>808</v>
      </c>
      <c r="C67" s="22" t="s">
        <v>556</v>
      </c>
      <c r="D67" s="22" t="s">
        <v>25</v>
      </c>
      <c r="E67" s="22" t="s">
        <v>136</v>
      </c>
      <c r="F67" s="22" t="s">
        <v>394</v>
      </c>
      <c r="G67" s="22"/>
      <c r="H67" s="22" t="s">
        <v>45</v>
      </c>
      <c r="I67" s="45" t="s">
        <v>782</v>
      </c>
      <c r="J67" s="41"/>
      <c r="K67" s="71"/>
    </row>
    <row r="68" spans="1:11">
      <c r="A68" s="63">
        <f t="shared" si="0"/>
        <v>65</v>
      </c>
      <c r="B68" s="29" t="s">
        <v>808</v>
      </c>
      <c r="C68" s="22" t="s">
        <v>632</v>
      </c>
      <c r="D68" s="22" t="s">
        <v>773</v>
      </c>
      <c r="E68" s="22" t="s">
        <v>132</v>
      </c>
      <c r="F68" s="22" t="s">
        <v>816</v>
      </c>
      <c r="G68" s="22"/>
      <c r="H68" s="22" t="s">
        <v>19</v>
      </c>
      <c r="I68" s="45"/>
      <c r="J68" s="41"/>
      <c r="K68" s="75"/>
    </row>
    <row r="69" spans="1:11" ht="27">
      <c r="A69" s="63">
        <f t="shared" ref="A69:A132" si="1">ROW(A69)-3</f>
        <v>66</v>
      </c>
      <c r="B69" s="29" t="s">
        <v>808</v>
      </c>
      <c r="C69" s="22" t="s">
        <v>549</v>
      </c>
      <c r="D69" s="22" t="s">
        <v>6</v>
      </c>
      <c r="E69" s="22" t="s">
        <v>262</v>
      </c>
      <c r="F69" s="22" t="s">
        <v>497</v>
      </c>
      <c r="G69" s="22"/>
      <c r="H69" s="22" t="s">
        <v>75</v>
      </c>
      <c r="I69" s="45" t="s">
        <v>762</v>
      </c>
      <c r="J69" s="41"/>
      <c r="K69" s="72"/>
    </row>
    <row r="70" spans="1:11" ht="27">
      <c r="A70" s="63">
        <f t="shared" si="1"/>
        <v>67</v>
      </c>
      <c r="B70" s="29" t="s">
        <v>808</v>
      </c>
      <c r="C70" s="22" t="s">
        <v>557</v>
      </c>
      <c r="D70" s="22" t="s">
        <v>12</v>
      </c>
      <c r="E70" s="22" t="s">
        <v>254</v>
      </c>
      <c r="F70" s="22" t="s">
        <v>788</v>
      </c>
      <c r="G70" s="22"/>
      <c r="H70" s="22" t="s">
        <v>505</v>
      </c>
      <c r="I70" s="45" t="s">
        <v>769</v>
      </c>
      <c r="J70" s="41"/>
      <c r="K70" s="65"/>
    </row>
    <row r="71" spans="1:11" ht="27">
      <c r="A71" s="63">
        <f t="shared" si="1"/>
        <v>68</v>
      </c>
      <c r="B71" s="29" t="s">
        <v>808</v>
      </c>
      <c r="C71" s="22" t="s">
        <v>631</v>
      </c>
      <c r="D71" s="22" t="s">
        <v>478</v>
      </c>
      <c r="E71" s="22" t="s">
        <v>269</v>
      </c>
      <c r="F71" s="22" t="s">
        <v>788</v>
      </c>
      <c r="G71" s="22"/>
      <c r="H71" s="22" t="s">
        <v>46</v>
      </c>
      <c r="I71" s="45"/>
      <c r="J71" s="41"/>
      <c r="K71" s="72"/>
    </row>
    <row r="72" spans="1:11" ht="27">
      <c r="A72" s="63">
        <f t="shared" si="1"/>
        <v>69</v>
      </c>
      <c r="B72" s="29" t="s">
        <v>808</v>
      </c>
      <c r="C72" s="22" t="s">
        <v>636</v>
      </c>
      <c r="D72" s="22" t="s">
        <v>8</v>
      </c>
      <c r="E72" s="22" t="s">
        <v>143</v>
      </c>
      <c r="F72" s="22" t="s">
        <v>816</v>
      </c>
      <c r="G72" s="22"/>
      <c r="H72" s="22" t="s">
        <v>36</v>
      </c>
      <c r="I72" s="45" t="s">
        <v>780</v>
      </c>
      <c r="J72" s="41"/>
      <c r="K72" s="75"/>
    </row>
    <row r="73" spans="1:11" ht="27">
      <c r="A73" s="63">
        <f t="shared" si="1"/>
        <v>70</v>
      </c>
      <c r="B73" s="29" t="s">
        <v>808</v>
      </c>
      <c r="C73" s="22" t="s">
        <v>630</v>
      </c>
      <c r="D73" s="22" t="s">
        <v>756</v>
      </c>
      <c r="E73" s="22" t="s">
        <v>242</v>
      </c>
      <c r="F73" s="22" t="s">
        <v>788</v>
      </c>
      <c r="G73" s="22"/>
      <c r="H73" s="22" t="s">
        <v>49</v>
      </c>
      <c r="I73" s="45"/>
      <c r="J73" s="41"/>
      <c r="K73" s="72"/>
    </row>
    <row r="74" spans="1:11" ht="27">
      <c r="A74" s="63">
        <f t="shared" si="1"/>
        <v>71</v>
      </c>
      <c r="B74" s="29" t="s">
        <v>808</v>
      </c>
      <c r="C74" s="22" t="s">
        <v>634</v>
      </c>
      <c r="D74" s="22" t="s">
        <v>933</v>
      </c>
      <c r="E74" s="22" t="s">
        <v>137</v>
      </c>
      <c r="F74" s="22" t="s">
        <v>243</v>
      </c>
      <c r="G74" s="22"/>
      <c r="H74" s="22" t="s">
        <v>39</v>
      </c>
      <c r="I74" s="45" t="s">
        <v>761</v>
      </c>
      <c r="J74" s="41"/>
      <c r="K74" s="72"/>
    </row>
    <row r="75" spans="1:11" ht="27">
      <c r="A75" s="63">
        <f t="shared" si="1"/>
        <v>72</v>
      </c>
      <c r="B75" s="29" t="s">
        <v>808</v>
      </c>
      <c r="C75" s="22" t="s">
        <v>637</v>
      </c>
      <c r="D75" s="22" t="s">
        <v>923</v>
      </c>
      <c r="E75" s="22" t="s">
        <v>149</v>
      </c>
      <c r="F75" s="22" t="s">
        <v>788</v>
      </c>
      <c r="G75" s="22"/>
      <c r="H75" s="22" t="s">
        <v>522</v>
      </c>
      <c r="I75" s="45" t="s">
        <v>771</v>
      </c>
      <c r="J75" s="41"/>
      <c r="K75" s="72"/>
    </row>
    <row r="76" spans="1:11" ht="27">
      <c r="A76" s="63">
        <f t="shared" si="1"/>
        <v>73</v>
      </c>
      <c r="B76" s="29" t="s">
        <v>808</v>
      </c>
      <c r="C76" s="22" t="s">
        <v>635</v>
      </c>
      <c r="D76" s="22" t="s">
        <v>941</v>
      </c>
      <c r="E76" s="22" t="s">
        <v>1183</v>
      </c>
      <c r="F76" s="22" t="s">
        <v>388</v>
      </c>
      <c r="G76" s="22"/>
      <c r="H76" s="22" t="s">
        <v>1184</v>
      </c>
      <c r="I76" s="45"/>
      <c r="J76" s="41"/>
      <c r="K76" s="72"/>
    </row>
    <row r="77" spans="1:11">
      <c r="A77" s="63">
        <f t="shared" si="1"/>
        <v>74</v>
      </c>
      <c r="B77" s="29" t="s">
        <v>808</v>
      </c>
      <c r="C77" s="22" t="s">
        <v>633</v>
      </c>
      <c r="D77" s="22" t="s">
        <v>9</v>
      </c>
      <c r="E77" s="22" t="s">
        <v>1162</v>
      </c>
      <c r="F77" s="22" t="s">
        <v>627</v>
      </c>
      <c r="G77" s="22"/>
      <c r="H77" s="22" t="s">
        <v>450</v>
      </c>
      <c r="I77" s="45" t="s">
        <v>777</v>
      </c>
      <c r="J77" s="41"/>
      <c r="K77" s="72"/>
    </row>
    <row r="78" spans="1:11" ht="27">
      <c r="A78" s="63">
        <f t="shared" si="1"/>
        <v>75</v>
      </c>
      <c r="B78" s="29" t="s">
        <v>1030</v>
      </c>
      <c r="C78" s="22" t="s">
        <v>1099</v>
      </c>
      <c r="D78" s="22" t="s">
        <v>1102</v>
      </c>
      <c r="E78" s="22" t="s">
        <v>1101</v>
      </c>
      <c r="F78" s="22" t="s">
        <v>788</v>
      </c>
      <c r="G78" s="22"/>
      <c r="H78" s="22" t="s">
        <v>1100</v>
      </c>
      <c r="I78" s="45" t="s">
        <v>1103</v>
      </c>
      <c r="J78" s="41"/>
      <c r="K78" s="76"/>
    </row>
    <row r="79" spans="1:11">
      <c r="A79" s="63">
        <f t="shared" si="1"/>
        <v>76</v>
      </c>
      <c r="B79" s="29" t="s">
        <v>808</v>
      </c>
      <c r="C79" s="22" t="s">
        <v>624</v>
      </c>
      <c r="D79" s="22" t="s">
        <v>934</v>
      </c>
      <c r="E79" s="22" t="s">
        <v>147</v>
      </c>
      <c r="F79" s="22" t="s">
        <v>816</v>
      </c>
      <c r="G79" s="22"/>
      <c r="H79" s="22" t="s">
        <v>515</v>
      </c>
      <c r="I79" s="45"/>
      <c r="J79" s="41"/>
      <c r="K79" s="75"/>
    </row>
    <row r="80" spans="1:11" ht="27">
      <c r="A80" s="63">
        <f t="shared" si="1"/>
        <v>77</v>
      </c>
      <c r="B80" s="29" t="s">
        <v>808</v>
      </c>
      <c r="C80" s="22" t="s">
        <v>629</v>
      </c>
      <c r="D80" s="22" t="s">
        <v>628</v>
      </c>
      <c r="E80" s="22" t="s">
        <v>264</v>
      </c>
      <c r="F80" s="22" t="s">
        <v>494</v>
      </c>
      <c r="G80" s="22"/>
      <c r="H80" s="22" t="s">
        <v>48</v>
      </c>
      <c r="I80" s="45"/>
      <c r="J80" s="41"/>
      <c r="K80" s="72"/>
    </row>
    <row r="81" spans="1:11" ht="27">
      <c r="A81" s="63">
        <f t="shared" si="1"/>
        <v>78</v>
      </c>
      <c r="B81" s="29" t="s">
        <v>808</v>
      </c>
      <c r="C81" s="22" t="s">
        <v>638</v>
      </c>
      <c r="D81" s="22" t="s">
        <v>921</v>
      </c>
      <c r="E81" s="22" t="s">
        <v>148</v>
      </c>
      <c r="F81" s="22" t="s">
        <v>788</v>
      </c>
      <c r="G81" s="22"/>
      <c r="H81" s="22" t="s">
        <v>20</v>
      </c>
      <c r="I81" s="45"/>
      <c r="J81" s="41"/>
      <c r="K81" s="72"/>
    </row>
    <row r="82" spans="1:11" ht="27">
      <c r="A82" s="63">
        <f t="shared" si="1"/>
        <v>79</v>
      </c>
      <c r="B82" s="29" t="s">
        <v>808</v>
      </c>
      <c r="C82" s="22" t="s">
        <v>616</v>
      </c>
      <c r="D82" s="22" t="s">
        <v>763</v>
      </c>
      <c r="E82" s="22" t="s">
        <v>1221</v>
      </c>
      <c r="F82" s="22" t="s">
        <v>788</v>
      </c>
      <c r="G82" s="22"/>
      <c r="H82" s="22" t="s">
        <v>448</v>
      </c>
      <c r="I82" s="45" t="s">
        <v>757</v>
      </c>
      <c r="J82" s="41"/>
      <c r="K82" s="72"/>
    </row>
    <row r="83" spans="1:11" ht="27">
      <c r="A83" s="63">
        <f t="shared" si="1"/>
        <v>80</v>
      </c>
      <c r="B83" s="29" t="s">
        <v>808</v>
      </c>
      <c r="C83" s="25" t="s">
        <v>919</v>
      </c>
      <c r="D83" s="25" t="s">
        <v>924</v>
      </c>
      <c r="E83" s="25" t="s">
        <v>153</v>
      </c>
      <c r="F83" s="25" t="s">
        <v>935</v>
      </c>
      <c r="G83" s="24"/>
      <c r="H83" s="53" t="s">
        <v>1185</v>
      </c>
      <c r="I83" s="44" t="s">
        <v>77</v>
      </c>
      <c r="J83" s="64"/>
      <c r="K83" s="72"/>
    </row>
    <row r="84" spans="1:11" ht="27">
      <c r="A84" s="63">
        <f t="shared" si="1"/>
        <v>81</v>
      </c>
      <c r="B84" s="29" t="s">
        <v>808</v>
      </c>
      <c r="C84" s="22" t="s">
        <v>618</v>
      </c>
      <c r="D84" s="22" t="s">
        <v>619</v>
      </c>
      <c r="E84" s="22" t="s">
        <v>1097</v>
      </c>
      <c r="F84" s="22" t="s">
        <v>788</v>
      </c>
      <c r="G84" s="22"/>
      <c r="H84" s="22" t="s">
        <v>446</v>
      </c>
      <c r="I84" s="45" t="s">
        <v>78</v>
      </c>
      <c r="J84" s="41"/>
      <c r="K84" s="72"/>
    </row>
    <row r="85" spans="1:11" ht="27">
      <c r="A85" s="63">
        <f t="shared" si="1"/>
        <v>82</v>
      </c>
      <c r="B85" s="29" t="s">
        <v>808</v>
      </c>
      <c r="C85" s="22" t="s">
        <v>618</v>
      </c>
      <c r="D85" s="22" t="s">
        <v>623</v>
      </c>
      <c r="E85" s="22" t="s">
        <v>245</v>
      </c>
      <c r="F85" s="22" t="s">
        <v>788</v>
      </c>
      <c r="G85" s="22"/>
      <c r="H85" s="22" t="s">
        <v>50</v>
      </c>
      <c r="I85" s="45" t="s">
        <v>83</v>
      </c>
      <c r="J85" s="41"/>
      <c r="K85" s="72"/>
    </row>
    <row r="86" spans="1:11" ht="27">
      <c r="A86" s="63">
        <f t="shared" si="1"/>
        <v>83</v>
      </c>
      <c r="B86" s="29" t="s">
        <v>808</v>
      </c>
      <c r="C86" s="22" t="s">
        <v>618</v>
      </c>
      <c r="D86" s="22" t="s">
        <v>626</v>
      </c>
      <c r="E86" s="22" t="s">
        <v>1098</v>
      </c>
      <c r="F86" s="22" t="s">
        <v>788</v>
      </c>
      <c r="G86" s="22"/>
      <c r="H86" s="22" t="s">
        <v>47</v>
      </c>
      <c r="I86" s="45" t="s">
        <v>86</v>
      </c>
      <c r="J86" s="41"/>
      <c r="K86" s="72"/>
    </row>
    <row r="87" spans="1:11" ht="27">
      <c r="A87" s="63">
        <f t="shared" si="1"/>
        <v>84</v>
      </c>
      <c r="B87" s="29" t="s">
        <v>808</v>
      </c>
      <c r="C87" s="22" t="s">
        <v>618</v>
      </c>
      <c r="D87" s="22" t="s">
        <v>754</v>
      </c>
      <c r="E87" s="22" t="s">
        <v>131</v>
      </c>
      <c r="F87" s="22" t="s">
        <v>788</v>
      </c>
      <c r="G87" s="22"/>
      <c r="H87" s="22" t="s">
        <v>447</v>
      </c>
      <c r="I87" s="45" t="s">
        <v>790</v>
      </c>
      <c r="J87" s="41"/>
      <c r="K87" s="72"/>
    </row>
    <row r="88" spans="1:11" ht="27">
      <c r="A88" s="63">
        <f t="shared" si="1"/>
        <v>85</v>
      </c>
      <c r="B88" s="29" t="s">
        <v>808</v>
      </c>
      <c r="C88" s="22" t="s">
        <v>617</v>
      </c>
      <c r="D88" s="22" t="s">
        <v>622</v>
      </c>
      <c r="E88" s="22" t="s">
        <v>283</v>
      </c>
      <c r="F88" s="22" t="s">
        <v>788</v>
      </c>
      <c r="G88" s="22"/>
      <c r="H88" s="22" t="s">
        <v>43</v>
      </c>
      <c r="I88" s="45" t="s">
        <v>80</v>
      </c>
      <c r="J88" s="41"/>
      <c r="K88" s="72"/>
    </row>
    <row r="89" spans="1:11" ht="27">
      <c r="A89" s="63">
        <f t="shared" si="1"/>
        <v>86</v>
      </c>
      <c r="B89" s="29" t="s">
        <v>808</v>
      </c>
      <c r="C89" s="22" t="s">
        <v>625</v>
      </c>
      <c r="D89" s="22" t="s">
        <v>621</v>
      </c>
      <c r="E89" s="22" t="s">
        <v>1222</v>
      </c>
      <c r="F89" s="22" t="s">
        <v>788</v>
      </c>
      <c r="G89" s="22"/>
      <c r="H89" s="22" t="s">
        <v>41</v>
      </c>
      <c r="I89" s="45"/>
      <c r="J89" s="41"/>
      <c r="K89" s="72"/>
    </row>
    <row r="90" spans="1:11" ht="27">
      <c r="A90" s="63">
        <f t="shared" si="1"/>
        <v>87</v>
      </c>
      <c r="B90" s="29" t="s">
        <v>808</v>
      </c>
      <c r="C90" s="22" t="s">
        <v>625</v>
      </c>
      <c r="D90" s="22" t="s">
        <v>620</v>
      </c>
      <c r="E90" s="22" t="s">
        <v>251</v>
      </c>
      <c r="F90" s="22" t="s">
        <v>788</v>
      </c>
      <c r="G90" s="22"/>
      <c r="H90" s="22" t="s">
        <v>445</v>
      </c>
      <c r="I90" s="45"/>
      <c r="J90" s="41"/>
      <c r="K90" s="72"/>
    </row>
    <row r="91" spans="1:11" ht="27">
      <c r="A91" s="63">
        <f t="shared" si="1"/>
        <v>88</v>
      </c>
      <c r="B91" s="29" t="s">
        <v>808</v>
      </c>
      <c r="C91" s="22" t="s">
        <v>625</v>
      </c>
      <c r="D91" s="22" t="s">
        <v>608</v>
      </c>
      <c r="E91" s="22" t="s">
        <v>287</v>
      </c>
      <c r="F91" s="22" t="s">
        <v>788</v>
      </c>
      <c r="G91" s="22"/>
      <c r="H91" s="22" t="s">
        <v>511</v>
      </c>
      <c r="I91" s="45"/>
      <c r="J91" s="41"/>
      <c r="K91" s="72"/>
    </row>
    <row r="92" spans="1:11" ht="27">
      <c r="A92" s="63">
        <f t="shared" si="1"/>
        <v>89</v>
      </c>
      <c r="B92" s="29" t="s">
        <v>808</v>
      </c>
      <c r="C92" s="22" t="s">
        <v>615</v>
      </c>
      <c r="D92" s="22" t="s">
        <v>81</v>
      </c>
      <c r="E92" s="22" t="s">
        <v>1095</v>
      </c>
      <c r="F92" s="22" t="s">
        <v>788</v>
      </c>
      <c r="G92" s="22"/>
      <c r="H92" s="22" t="s">
        <v>34</v>
      </c>
      <c r="I92" s="45" t="s">
        <v>1096</v>
      </c>
      <c r="J92" s="41"/>
      <c r="K92" s="72"/>
    </row>
    <row r="93" spans="1:11" ht="27">
      <c r="A93" s="63">
        <f t="shared" si="1"/>
        <v>90</v>
      </c>
      <c r="B93" s="77" t="s">
        <v>808</v>
      </c>
      <c r="C93" s="27" t="s">
        <v>612</v>
      </c>
      <c r="D93" s="27" t="s">
        <v>79</v>
      </c>
      <c r="E93" s="27" t="s">
        <v>266</v>
      </c>
      <c r="F93" s="27" t="s">
        <v>383</v>
      </c>
      <c r="G93" s="27"/>
      <c r="H93" s="27" t="s">
        <v>520</v>
      </c>
      <c r="I93" s="78"/>
      <c r="J93" s="46"/>
      <c r="K93" s="72"/>
    </row>
    <row r="94" spans="1:11" ht="27">
      <c r="A94" s="63">
        <f t="shared" si="1"/>
        <v>91</v>
      </c>
      <c r="B94" s="29" t="s">
        <v>808</v>
      </c>
      <c r="C94" s="26" t="s">
        <v>553</v>
      </c>
      <c r="D94" s="26" t="s">
        <v>770</v>
      </c>
      <c r="E94" s="26" t="s">
        <v>280</v>
      </c>
      <c r="F94" s="26" t="s">
        <v>243</v>
      </c>
      <c r="G94" s="26"/>
      <c r="H94" s="54" t="s">
        <v>35</v>
      </c>
      <c r="I94" s="55"/>
      <c r="J94" s="41"/>
      <c r="K94" s="72"/>
    </row>
    <row r="95" spans="1:11" ht="27">
      <c r="A95" s="63">
        <f t="shared" si="1"/>
        <v>92</v>
      </c>
      <c r="B95" s="29" t="s">
        <v>808</v>
      </c>
      <c r="C95" s="26" t="s">
        <v>550</v>
      </c>
      <c r="D95" s="26" t="s">
        <v>758</v>
      </c>
      <c r="E95" s="26" t="s">
        <v>271</v>
      </c>
      <c r="F95" s="26" t="s">
        <v>788</v>
      </c>
      <c r="G95" s="26"/>
      <c r="H95" s="26" t="s">
        <v>73</v>
      </c>
      <c r="I95" s="55"/>
      <c r="J95" s="79"/>
      <c r="K95" s="72"/>
    </row>
    <row r="96" spans="1:11" ht="27">
      <c r="A96" s="63">
        <f t="shared" si="1"/>
        <v>93</v>
      </c>
      <c r="B96" s="29" t="s">
        <v>808</v>
      </c>
      <c r="C96" s="26" t="s">
        <v>642</v>
      </c>
      <c r="D96" s="26" t="s">
        <v>760</v>
      </c>
      <c r="E96" s="26" t="s">
        <v>274</v>
      </c>
      <c r="F96" s="26" t="s">
        <v>776</v>
      </c>
      <c r="G96" s="26"/>
      <c r="H96" s="26" t="s">
        <v>398</v>
      </c>
      <c r="I96" s="55"/>
      <c r="J96" s="64"/>
      <c r="K96" s="65"/>
    </row>
    <row r="97" spans="1:11" ht="40.5">
      <c r="A97" s="63">
        <f t="shared" si="1"/>
        <v>94</v>
      </c>
      <c r="B97" s="29" t="s">
        <v>808</v>
      </c>
      <c r="C97" s="26" t="s">
        <v>649</v>
      </c>
      <c r="D97" s="26" t="s">
        <v>645</v>
      </c>
      <c r="E97" s="27" t="s">
        <v>273</v>
      </c>
      <c r="F97" s="22" t="s">
        <v>471</v>
      </c>
      <c r="G97" s="26"/>
      <c r="H97" s="22" t="s">
        <v>437</v>
      </c>
      <c r="I97" s="55"/>
      <c r="J97" s="80"/>
      <c r="K97" s="72"/>
    </row>
    <row r="98" spans="1:11" ht="27">
      <c r="A98" s="63">
        <f t="shared" si="1"/>
        <v>95</v>
      </c>
      <c r="B98" s="77" t="s">
        <v>808</v>
      </c>
      <c r="C98" s="28" t="s">
        <v>655</v>
      </c>
      <c r="D98" s="28" t="s">
        <v>1121</v>
      </c>
      <c r="E98" s="26" t="s">
        <v>275</v>
      </c>
      <c r="F98" s="56" t="s">
        <v>388</v>
      </c>
      <c r="G98" s="28"/>
      <c r="H98" s="56" t="s">
        <v>507</v>
      </c>
      <c r="I98" s="57"/>
      <c r="J98" s="81"/>
      <c r="K98" s="82"/>
    </row>
    <row r="99" spans="1:11">
      <c r="A99" s="63">
        <f t="shared" si="1"/>
        <v>96</v>
      </c>
      <c r="B99" s="77" t="s">
        <v>1030</v>
      </c>
      <c r="C99" s="28" t="s">
        <v>1091</v>
      </c>
      <c r="D99" s="28" t="s">
        <v>1092</v>
      </c>
      <c r="E99" s="26" t="s">
        <v>1093</v>
      </c>
      <c r="F99" s="56" t="s">
        <v>997</v>
      </c>
      <c r="G99" s="28"/>
      <c r="H99" s="56" t="s">
        <v>1094</v>
      </c>
      <c r="I99" s="57"/>
      <c r="J99" s="81"/>
      <c r="K99" s="82"/>
    </row>
    <row r="100" spans="1:11" ht="27">
      <c r="A100" s="63">
        <f t="shared" si="1"/>
        <v>97</v>
      </c>
      <c r="B100" s="77" t="s">
        <v>1030</v>
      </c>
      <c r="C100" s="28" t="s">
        <v>1088</v>
      </c>
      <c r="D100" s="28" t="s">
        <v>1089</v>
      </c>
      <c r="E100" s="26" t="s">
        <v>1181</v>
      </c>
      <c r="F100" s="56" t="s">
        <v>497</v>
      </c>
      <c r="G100" s="28"/>
      <c r="H100" s="56" t="s">
        <v>1090</v>
      </c>
      <c r="I100" s="57"/>
      <c r="J100" s="81"/>
      <c r="K100" s="82"/>
    </row>
    <row r="101" spans="1:11" ht="27">
      <c r="A101" s="63">
        <f t="shared" si="1"/>
        <v>98</v>
      </c>
      <c r="B101" s="77" t="s">
        <v>1030</v>
      </c>
      <c r="C101" s="28" t="s">
        <v>1083</v>
      </c>
      <c r="D101" s="28" t="s">
        <v>1084</v>
      </c>
      <c r="E101" s="26" t="s">
        <v>1085</v>
      </c>
      <c r="F101" s="56" t="s">
        <v>388</v>
      </c>
      <c r="G101" s="28"/>
      <c r="H101" s="56" t="s">
        <v>1086</v>
      </c>
      <c r="I101" s="57" t="s">
        <v>1087</v>
      </c>
      <c r="J101" s="81"/>
      <c r="K101" s="82"/>
    </row>
    <row r="102" spans="1:11">
      <c r="A102" s="63">
        <f t="shared" si="1"/>
        <v>99</v>
      </c>
      <c r="B102" s="29" t="s">
        <v>808</v>
      </c>
      <c r="C102" s="26" t="s">
        <v>950</v>
      </c>
      <c r="D102" s="26" t="s">
        <v>91</v>
      </c>
      <c r="E102" s="26" t="s">
        <v>286</v>
      </c>
      <c r="F102" s="26" t="s">
        <v>816</v>
      </c>
      <c r="G102" s="26"/>
      <c r="H102" s="26" t="s">
        <v>535</v>
      </c>
      <c r="I102" s="55" t="s">
        <v>96</v>
      </c>
      <c r="J102" s="83"/>
      <c r="K102" s="72"/>
    </row>
    <row r="103" spans="1:11" ht="27">
      <c r="A103" s="63">
        <f t="shared" si="1"/>
        <v>100</v>
      </c>
      <c r="B103" s="29" t="s">
        <v>1030</v>
      </c>
      <c r="C103" s="26" t="s">
        <v>1078</v>
      </c>
      <c r="D103" s="26" t="s">
        <v>1079</v>
      </c>
      <c r="E103" s="26" t="s">
        <v>1081</v>
      </c>
      <c r="F103" s="26" t="s">
        <v>788</v>
      </c>
      <c r="G103" s="26"/>
      <c r="H103" s="26" t="s">
        <v>1082</v>
      </c>
      <c r="I103" s="55" t="s">
        <v>1080</v>
      </c>
      <c r="J103" s="80"/>
      <c r="K103" s="72"/>
    </row>
    <row r="104" spans="1:11" ht="25.5">
      <c r="A104" s="63">
        <f t="shared" si="1"/>
        <v>101</v>
      </c>
      <c r="B104" s="29" t="s">
        <v>1030</v>
      </c>
      <c r="C104" s="26" t="s">
        <v>1072</v>
      </c>
      <c r="D104" s="25" t="s">
        <v>1073</v>
      </c>
      <c r="E104" s="24" t="s">
        <v>1075</v>
      </c>
      <c r="F104" s="25" t="s">
        <v>1076</v>
      </c>
      <c r="G104" s="24"/>
      <c r="H104" s="25" t="s">
        <v>1077</v>
      </c>
      <c r="I104" s="48" t="s">
        <v>1074</v>
      </c>
      <c r="J104" s="41"/>
      <c r="K104" s="72"/>
    </row>
    <row r="105" spans="1:11">
      <c r="A105" s="63">
        <f t="shared" si="1"/>
        <v>102</v>
      </c>
      <c r="B105" s="29" t="s">
        <v>808</v>
      </c>
      <c r="C105" s="26" t="s">
        <v>962</v>
      </c>
      <c r="D105" s="25" t="s">
        <v>423</v>
      </c>
      <c r="E105" s="24" t="s">
        <v>318</v>
      </c>
      <c r="F105" s="25" t="s">
        <v>816</v>
      </c>
      <c r="G105" s="24"/>
      <c r="H105" s="25" t="s">
        <v>784</v>
      </c>
      <c r="I105" s="48" t="s">
        <v>963</v>
      </c>
      <c r="J105" s="41"/>
      <c r="K105" s="72"/>
    </row>
    <row r="106" spans="1:11">
      <c r="A106" s="63">
        <f t="shared" si="1"/>
        <v>103</v>
      </c>
      <c r="B106" s="29" t="s">
        <v>1030</v>
      </c>
      <c r="C106" s="26" t="s">
        <v>1067</v>
      </c>
      <c r="D106" s="25" t="s">
        <v>1068</v>
      </c>
      <c r="E106" s="24" t="s">
        <v>1069</v>
      </c>
      <c r="F106" s="25" t="s">
        <v>1070</v>
      </c>
      <c r="G106" s="24"/>
      <c r="H106" s="25" t="s">
        <v>1071</v>
      </c>
      <c r="I106" s="48"/>
      <c r="J106" s="41"/>
      <c r="K106" s="72"/>
    </row>
    <row r="107" spans="1:11" ht="25.5">
      <c r="A107" s="63">
        <f t="shared" si="1"/>
        <v>104</v>
      </c>
      <c r="B107" s="29" t="s">
        <v>1030</v>
      </c>
      <c r="C107" s="26" t="s">
        <v>1062</v>
      </c>
      <c r="D107" s="25" t="s">
        <v>1063</v>
      </c>
      <c r="E107" s="24" t="s">
        <v>1064</v>
      </c>
      <c r="F107" s="25" t="s">
        <v>1065</v>
      </c>
      <c r="G107" s="24"/>
      <c r="H107" s="25" t="s">
        <v>1066</v>
      </c>
      <c r="I107" s="48"/>
      <c r="J107" s="41"/>
      <c r="K107" s="72"/>
    </row>
    <row r="108" spans="1:11">
      <c r="A108" s="63">
        <f t="shared" si="1"/>
        <v>105</v>
      </c>
      <c r="B108" s="29" t="s">
        <v>1030</v>
      </c>
      <c r="C108" s="26" t="s">
        <v>1031</v>
      </c>
      <c r="D108" s="25" t="s">
        <v>972</v>
      </c>
      <c r="E108" s="24" t="s">
        <v>973</v>
      </c>
      <c r="F108" s="25" t="s">
        <v>974</v>
      </c>
      <c r="G108" s="24"/>
      <c r="H108" s="25" t="s">
        <v>975</v>
      </c>
      <c r="I108" s="48"/>
      <c r="J108" s="41"/>
      <c r="K108" s="72"/>
    </row>
    <row r="109" spans="1:11">
      <c r="A109" s="63">
        <f t="shared" si="1"/>
        <v>106</v>
      </c>
      <c r="B109" s="29" t="s">
        <v>1030</v>
      </c>
      <c r="C109" s="26" t="s">
        <v>1058</v>
      </c>
      <c r="D109" s="25" t="s">
        <v>1059</v>
      </c>
      <c r="E109" s="24" t="s">
        <v>1060</v>
      </c>
      <c r="F109" s="25" t="s">
        <v>1051</v>
      </c>
      <c r="G109" s="24"/>
      <c r="H109" s="53" t="s">
        <v>1180</v>
      </c>
      <c r="I109" s="48"/>
      <c r="J109" s="41"/>
      <c r="K109" s="72"/>
    </row>
    <row r="110" spans="1:11">
      <c r="A110" s="63">
        <f t="shared" si="1"/>
        <v>107</v>
      </c>
      <c r="B110" s="29" t="s">
        <v>1030</v>
      </c>
      <c r="C110" s="26" t="s">
        <v>1054</v>
      </c>
      <c r="D110" s="25" t="s">
        <v>1053</v>
      </c>
      <c r="E110" s="24" t="s">
        <v>1056</v>
      </c>
      <c r="F110" s="25" t="s">
        <v>1051</v>
      </c>
      <c r="G110" s="24"/>
      <c r="H110" s="25" t="s">
        <v>1057</v>
      </c>
      <c r="I110" s="48" t="s">
        <v>1055</v>
      </c>
      <c r="J110" s="41"/>
      <c r="K110" s="72"/>
    </row>
    <row r="111" spans="1:11">
      <c r="A111" s="63">
        <f t="shared" si="1"/>
        <v>108</v>
      </c>
      <c r="B111" s="29" t="s">
        <v>1030</v>
      </c>
      <c r="C111" s="26" t="s">
        <v>1049</v>
      </c>
      <c r="D111" s="25" t="s">
        <v>1048</v>
      </c>
      <c r="E111" s="24" t="s">
        <v>1050</v>
      </c>
      <c r="F111" s="25" t="s">
        <v>1051</v>
      </c>
      <c r="G111" s="24"/>
      <c r="H111" s="25" t="s">
        <v>1052</v>
      </c>
      <c r="I111" s="48"/>
      <c r="J111" s="41"/>
      <c r="K111" s="72"/>
    </row>
    <row r="112" spans="1:11" ht="25.5">
      <c r="A112" s="63">
        <f t="shared" si="1"/>
        <v>109</v>
      </c>
      <c r="B112" s="29" t="s">
        <v>1030</v>
      </c>
      <c r="C112" s="26" t="s">
        <v>1043</v>
      </c>
      <c r="D112" s="25" t="s">
        <v>1044</v>
      </c>
      <c r="E112" s="24" t="s">
        <v>1045</v>
      </c>
      <c r="F112" s="25" t="s">
        <v>1046</v>
      </c>
      <c r="G112" s="24"/>
      <c r="H112" s="25" t="s">
        <v>1047</v>
      </c>
      <c r="I112" s="48"/>
      <c r="J112" s="41"/>
      <c r="K112" s="72"/>
    </row>
    <row r="113" spans="1:11" ht="25.5">
      <c r="A113" s="63">
        <f t="shared" si="1"/>
        <v>110</v>
      </c>
      <c r="B113" s="29" t="s">
        <v>1030</v>
      </c>
      <c r="C113" s="26" t="s">
        <v>1038</v>
      </c>
      <c r="D113" s="25" t="s">
        <v>1039</v>
      </c>
      <c r="E113" s="24" t="s">
        <v>1040</v>
      </c>
      <c r="F113" s="25" t="s">
        <v>1041</v>
      </c>
      <c r="G113" s="24"/>
      <c r="H113" s="25" t="s">
        <v>1042</v>
      </c>
      <c r="I113" s="48"/>
      <c r="J113" s="41"/>
      <c r="K113" s="72"/>
    </row>
    <row r="114" spans="1:11" ht="25.5">
      <c r="A114" s="63">
        <f t="shared" si="1"/>
        <v>111</v>
      </c>
      <c r="B114" s="29" t="s">
        <v>808</v>
      </c>
      <c r="C114" s="26" t="s">
        <v>1033</v>
      </c>
      <c r="D114" s="25" t="s">
        <v>1032</v>
      </c>
      <c r="E114" s="24" t="s">
        <v>1034</v>
      </c>
      <c r="F114" s="25" t="s">
        <v>1036</v>
      </c>
      <c r="G114" s="24"/>
      <c r="H114" s="25" t="s">
        <v>1035</v>
      </c>
      <c r="I114" s="48"/>
      <c r="J114" s="41"/>
      <c r="K114" s="72"/>
    </row>
    <row r="115" spans="1:11" ht="25.5">
      <c r="A115" s="63">
        <f t="shared" si="1"/>
        <v>112</v>
      </c>
      <c r="B115" s="29" t="s">
        <v>1030</v>
      </c>
      <c r="C115" s="26" t="s">
        <v>1223</v>
      </c>
      <c r="D115" s="25" t="s">
        <v>1224</v>
      </c>
      <c r="E115" s="24" t="s">
        <v>1225</v>
      </c>
      <c r="F115" s="25" t="s">
        <v>1213</v>
      </c>
      <c r="G115" s="24"/>
      <c r="H115" s="25" t="s">
        <v>1226</v>
      </c>
      <c r="I115" s="48" t="s">
        <v>1227</v>
      </c>
      <c r="J115" s="41"/>
      <c r="K115" s="72"/>
    </row>
    <row r="116" spans="1:11" ht="38.25">
      <c r="A116" s="63">
        <f t="shared" si="1"/>
        <v>113</v>
      </c>
      <c r="B116" s="24" t="s">
        <v>613</v>
      </c>
      <c r="C116" s="24"/>
      <c r="D116" s="25" t="s">
        <v>376</v>
      </c>
      <c r="E116" s="25" t="s">
        <v>138</v>
      </c>
      <c r="F116" s="25" t="s">
        <v>76</v>
      </c>
      <c r="G116" s="24"/>
      <c r="H116" s="25" t="s">
        <v>807</v>
      </c>
      <c r="I116" s="44" t="s">
        <v>936</v>
      </c>
      <c r="J116" s="41"/>
      <c r="K116" s="72"/>
    </row>
    <row r="117" spans="1:11">
      <c r="A117" s="63">
        <f t="shared" si="1"/>
        <v>114</v>
      </c>
      <c r="B117" s="24" t="s">
        <v>613</v>
      </c>
      <c r="C117" s="24"/>
      <c r="D117" s="25" t="s">
        <v>743</v>
      </c>
      <c r="E117" s="25" t="s">
        <v>1004</v>
      </c>
      <c r="F117" s="25" t="s">
        <v>664</v>
      </c>
      <c r="G117" s="24"/>
      <c r="H117" s="25"/>
      <c r="I117" s="44" t="s">
        <v>656</v>
      </c>
      <c r="J117" s="64"/>
      <c r="K117" s="71"/>
    </row>
    <row r="118" spans="1:11">
      <c r="A118" s="63">
        <f t="shared" si="1"/>
        <v>115</v>
      </c>
      <c r="B118" s="24" t="s">
        <v>613</v>
      </c>
      <c r="C118" s="24"/>
      <c r="D118" s="25" t="s">
        <v>741</v>
      </c>
      <c r="E118" s="25" t="s">
        <v>140</v>
      </c>
      <c r="F118" s="25" t="s">
        <v>747</v>
      </c>
      <c r="G118" s="24"/>
      <c r="H118" s="25" t="s">
        <v>525</v>
      </c>
      <c r="I118" s="44" t="s">
        <v>659</v>
      </c>
      <c r="J118" s="64"/>
      <c r="K118" s="72"/>
    </row>
    <row r="119" spans="1:11" ht="25.5">
      <c r="A119" s="63">
        <f t="shared" si="1"/>
        <v>116</v>
      </c>
      <c r="B119" s="24" t="s">
        <v>613</v>
      </c>
      <c r="C119" s="24"/>
      <c r="D119" s="25" t="s">
        <v>740</v>
      </c>
      <c r="E119" s="25" t="s">
        <v>265</v>
      </c>
      <c r="F119" s="25" t="s">
        <v>411</v>
      </c>
      <c r="G119" s="24"/>
      <c r="H119" s="25" t="s">
        <v>393</v>
      </c>
      <c r="I119" s="44" t="s">
        <v>663</v>
      </c>
      <c r="J119" s="41"/>
      <c r="K119" s="71"/>
    </row>
    <row r="120" spans="1:11">
      <c r="A120" s="63">
        <f t="shared" si="1"/>
        <v>117</v>
      </c>
      <c r="B120" s="47" t="s">
        <v>826</v>
      </c>
      <c r="C120" s="24"/>
      <c r="D120" s="25" t="s">
        <v>820</v>
      </c>
      <c r="E120" s="25" t="s">
        <v>145</v>
      </c>
      <c r="F120" s="25" t="s">
        <v>662</v>
      </c>
      <c r="G120" s="24"/>
      <c r="H120" s="25" t="s">
        <v>3</v>
      </c>
      <c r="I120" s="44" t="s">
        <v>24</v>
      </c>
      <c r="J120" s="41"/>
      <c r="K120" s="72"/>
    </row>
    <row r="121" spans="1:11">
      <c r="A121" s="63">
        <f t="shared" si="1"/>
        <v>118</v>
      </c>
      <c r="B121" s="47" t="s">
        <v>826</v>
      </c>
      <c r="C121" s="24"/>
      <c r="D121" s="25" t="s">
        <v>1228</v>
      </c>
      <c r="E121" s="25" t="s">
        <v>1204</v>
      </c>
      <c r="F121" s="25" t="s">
        <v>141</v>
      </c>
      <c r="G121" s="24"/>
      <c r="H121" s="25" t="s">
        <v>404</v>
      </c>
      <c r="I121" s="44" t="s">
        <v>744</v>
      </c>
      <c r="J121" s="41"/>
      <c r="K121" s="72"/>
    </row>
    <row r="122" spans="1:11">
      <c r="A122" s="63">
        <f t="shared" si="1"/>
        <v>119</v>
      </c>
      <c r="B122" s="47" t="s">
        <v>826</v>
      </c>
      <c r="C122" s="24"/>
      <c r="D122" s="25" t="s">
        <v>666</v>
      </c>
      <c r="E122" s="25" t="s">
        <v>152</v>
      </c>
      <c r="F122" s="25" t="s">
        <v>665</v>
      </c>
      <c r="G122" s="24"/>
      <c r="H122" s="25" t="s">
        <v>336</v>
      </c>
      <c r="I122" s="44" t="s">
        <v>667</v>
      </c>
      <c r="J122" s="41"/>
      <c r="K122" s="72"/>
    </row>
    <row r="123" spans="1:11">
      <c r="A123" s="63">
        <f t="shared" si="1"/>
        <v>120</v>
      </c>
      <c r="B123" s="47" t="s">
        <v>826</v>
      </c>
      <c r="C123" s="24"/>
      <c r="D123" s="25" t="s">
        <v>801</v>
      </c>
      <c r="E123" s="25" t="s">
        <v>133</v>
      </c>
      <c r="F123" s="25" t="s">
        <v>658</v>
      </c>
      <c r="G123" s="24"/>
      <c r="H123" s="25" t="s">
        <v>476</v>
      </c>
      <c r="I123" s="44" t="s">
        <v>661</v>
      </c>
      <c r="J123" s="41"/>
      <c r="K123" s="72"/>
    </row>
    <row r="124" spans="1:11" ht="25.5">
      <c r="A124" s="63">
        <f t="shared" si="1"/>
        <v>121</v>
      </c>
      <c r="B124" s="47" t="s">
        <v>826</v>
      </c>
      <c r="C124" s="24"/>
      <c r="D124" s="25" t="s">
        <v>660</v>
      </c>
      <c r="E124" s="25" t="s">
        <v>129</v>
      </c>
      <c r="F124" s="25" t="s">
        <v>738</v>
      </c>
      <c r="G124" s="24"/>
      <c r="H124" s="25" t="s">
        <v>512</v>
      </c>
      <c r="I124" s="44"/>
      <c r="J124" s="41"/>
      <c r="K124" s="72"/>
    </row>
    <row r="125" spans="1:11">
      <c r="A125" s="63">
        <f t="shared" si="1"/>
        <v>122</v>
      </c>
      <c r="B125" s="47" t="s">
        <v>826</v>
      </c>
      <c r="C125" s="24"/>
      <c r="D125" s="25" t="s">
        <v>850</v>
      </c>
      <c r="E125" s="25" t="s">
        <v>150</v>
      </c>
      <c r="F125" s="25" t="s">
        <v>668</v>
      </c>
      <c r="G125" s="24"/>
      <c r="H125" s="25" t="s">
        <v>519</v>
      </c>
      <c r="I125" s="44"/>
      <c r="J125" s="64"/>
      <c r="K125" s="72"/>
    </row>
    <row r="126" spans="1:11" ht="25.5">
      <c r="A126" s="63">
        <f t="shared" si="1"/>
        <v>123</v>
      </c>
      <c r="B126" s="47" t="s">
        <v>826</v>
      </c>
      <c r="C126" s="24"/>
      <c r="D126" s="25" t="s">
        <v>669</v>
      </c>
      <c r="E126" s="25" t="s">
        <v>164</v>
      </c>
      <c r="F126" s="25" t="s">
        <v>750</v>
      </c>
      <c r="G126" s="24"/>
      <c r="H126" s="25" t="s">
        <v>0</v>
      </c>
      <c r="I126" s="44" t="s">
        <v>2</v>
      </c>
      <c r="J126" s="41"/>
      <c r="K126" s="72"/>
    </row>
    <row r="127" spans="1:11">
      <c r="A127" s="63">
        <f t="shared" si="1"/>
        <v>124</v>
      </c>
      <c r="B127" s="47" t="s">
        <v>826</v>
      </c>
      <c r="C127" s="24"/>
      <c r="D127" s="25" t="s">
        <v>674</v>
      </c>
      <c r="E127" s="25" t="s">
        <v>159</v>
      </c>
      <c r="F127" s="25" t="s">
        <v>811</v>
      </c>
      <c r="G127" s="24"/>
      <c r="H127" s="25" t="s">
        <v>419</v>
      </c>
      <c r="I127" s="44" t="s">
        <v>673</v>
      </c>
      <c r="J127" s="41"/>
      <c r="K127" s="72"/>
    </row>
    <row r="128" spans="1:11">
      <c r="A128" s="63">
        <f t="shared" si="1"/>
        <v>125</v>
      </c>
      <c r="B128" s="47" t="s">
        <v>826</v>
      </c>
      <c r="C128" s="24"/>
      <c r="D128" s="25" t="s">
        <v>835</v>
      </c>
      <c r="E128" s="25" t="s">
        <v>144</v>
      </c>
      <c r="F128" s="25" t="s">
        <v>812</v>
      </c>
      <c r="G128" s="24"/>
      <c r="H128" s="25" t="s">
        <v>746</v>
      </c>
      <c r="I128" s="44" t="s">
        <v>670</v>
      </c>
      <c r="J128" s="41"/>
      <c r="K128" s="72"/>
    </row>
    <row r="129" spans="1:11" ht="38.25">
      <c r="A129" s="63">
        <f t="shared" si="1"/>
        <v>126</v>
      </c>
      <c r="B129" s="47" t="s">
        <v>826</v>
      </c>
      <c r="C129" s="24"/>
      <c r="D129" s="25" t="s">
        <v>675</v>
      </c>
      <c r="E129" s="25" t="s">
        <v>160</v>
      </c>
      <c r="F129" s="25" t="s">
        <v>18</v>
      </c>
      <c r="G129" s="24"/>
      <c r="H129" s="25" t="s">
        <v>329</v>
      </c>
      <c r="I129" s="44" t="s">
        <v>26</v>
      </c>
      <c r="J129" s="41"/>
      <c r="K129" s="72"/>
    </row>
    <row r="130" spans="1:11" ht="38.25">
      <c r="A130" s="63">
        <f t="shared" si="1"/>
        <v>127</v>
      </c>
      <c r="B130" s="47" t="s">
        <v>826</v>
      </c>
      <c r="C130" s="24"/>
      <c r="D130" s="25" t="s">
        <v>672</v>
      </c>
      <c r="E130" s="25" t="s">
        <v>881</v>
      </c>
      <c r="F130" s="25" t="s">
        <v>508</v>
      </c>
      <c r="G130" s="24"/>
      <c r="H130" s="25" t="s">
        <v>432</v>
      </c>
      <c r="I130" s="44" t="s">
        <v>7</v>
      </c>
      <c r="J130" s="41"/>
      <c r="K130" s="71"/>
    </row>
    <row r="131" spans="1:11" ht="25.5">
      <c r="A131" s="63">
        <f t="shared" si="1"/>
        <v>128</v>
      </c>
      <c r="B131" s="47" t="s">
        <v>826</v>
      </c>
      <c r="C131" s="24"/>
      <c r="D131" s="25" t="s">
        <v>739</v>
      </c>
      <c r="E131" s="25" t="s">
        <v>163</v>
      </c>
      <c r="F131" s="25" t="s">
        <v>742</v>
      </c>
      <c r="G131" s="24"/>
      <c r="H131" s="25" t="s">
        <v>346</v>
      </c>
      <c r="I131" s="44"/>
      <c r="J131" s="41"/>
      <c r="K131" s="72"/>
    </row>
    <row r="132" spans="1:11">
      <c r="A132" s="63">
        <f t="shared" si="1"/>
        <v>129</v>
      </c>
      <c r="B132" s="47" t="s">
        <v>826</v>
      </c>
      <c r="C132" s="24"/>
      <c r="D132" s="25" t="s">
        <v>833</v>
      </c>
      <c r="E132" s="25" t="s">
        <v>166</v>
      </c>
      <c r="F132" s="25" t="s">
        <v>1</v>
      </c>
      <c r="G132" s="24"/>
      <c r="H132" s="25" t="s">
        <v>462</v>
      </c>
      <c r="I132" s="44"/>
      <c r="J132" s="41"/>
      <c r="K132" s="72"/>
    </row>
    <row r="133" spans="1:11" ht="25.5">
      <c r="A133" s="63">
        <f t="shared" ref="A133:A196" si="2">ROW(A133)-3</f>
        <v>130</v>
      </c>
      <c r="B133" s="47" t="s">
        <v>826</v>
      </c>
      <c r="C133" s="24"/>
      <c r="D133" s="25" t="s">
        <v>342</v>
      </c>
      <c r="E133" s="25" t="s">
        <v>167</v>
      </c>
      <c r="F133" s="25" t="s">
        <v>332</v>
      </c>
      <c r="G133" s="24"/>
      <c r="H133" s="25" t="s">
        <v>466</v>
      </c>
      <c r="I133" s="44" t="s">
        <v>671</v>
      </c>
      <c r="J133" s="41"/>
      <c r="K133" s="71"/>
    </row>
    <row r="134" spans="1:11" ht="25.5">
      <c r="A134" s="63">
        <f t="shared" si="2"/>
        <v>131</v>
      </c>
      <c r="B134" s="47" t="s">
        <v>826</v>
      </c>
      <c r="C134" s="24"/>
      <c r="D134" s="25" t="s">
        <v>679</v>
      </c>
      <c r="E134" s="25" t="s">
        <v>250</v>
      </c>
      <c r="F134" s="25" t="s">
        <v>330</v>
      </c>
      <c r="G134" s="24"/>
      <c r="H134" s="25" t="s">
        <v>87</v>
      </c>
      <c r="I134" s="44"/>
      <c r="J134" s="41"/>
      <c r="K134" s="72"/>
    </row>
    <row r="135" spans="1:11" ht="25.5">
      <c r="A135" s="63">
        <f t="shared" si="2"/>
        <v>132</v>
      </c>
      <c r="B135" s="47" t="s">
        <v>826</v>
      </c>
      <c r="C135" s="24"/>
      <c r="D135" s="25" t="s">
        <v>677</v>
      </c>
      <c r="E135" s="25" t="s">
        <v>162</v>
      </c>
      <c r="F135" s="25" t="s">
        <v>337</v>
      </c>
      <c r="G135" s="24"/>
      <c r="H135" s="25" t="s">
        <v>334</v>
      </c>
      <c r="I135" s="44"/>
      <c r="J135" s="41"/>
      <c r="K135" s="72"/>
    </row>
    <row r="136" spans="1:11" ht="25.5">
      <c r="A136" s="63">
        <f t="shared" si="2"/>
        <v>133</v>
      </c>
      <c r="B136" s="47" t="s">
        <v>826</v>
      </c>
      <c r="C136" s="24"/>
      <c r="D136" s="25" t="s">
        <v>678</v>
      </c>
      <c r="E136" s="25" t="s">
        <v>139</v>
      </c>
      <c r="F136" s="25" t="s">
        <v>527</v>
      </c>
      <c r="G136" s="24"/>
      <c r="H136" s="25" t="s">
        <v>339</v>
      </c>
      <c r="I136" s="44"/>
      <c r="J136" s="41"/>
      <c r="K136" s="72"/>
    </row>
    <row r="137" spans="1:11" ht="38.25">
      <c r="A137" s="63">
        <f t="shared" si="2"/>
        <v>134</v>
      </c>
      <c r="B137" s="47" t="s">
        <v>826</v>
      </c>
      <c r="C137" s="24"/>
      <c r="D137" s="25" t="s">
        <v>683</v>
      </c>
      <c r="E137" s="25" t="s">
        <v>151</v>
      </c>
      <c r="F137" s="25" t="s">
        <v>490</v>
      </c>
      <c r="G137" s="24"/>
      <c r="H137" s="25" t="s">
        <v>749</v>
      </c>
      <c r="I137" s="44"/>
      <c r="J137" s="64"/>
      <c r="K137" s="71"/>
    </row>
    <row r="138" spans="1:11">
      <c r="A138" s="63">
        <f t="shared" si="2"/>
        <v>135</v>
      </c>
      <c r="B138" s="47" t="s">
        <v>826</v>
      </c>
      <c r="C138" s="24"/>
      <c r="D138" s="25" t="s">
        <v>680</v>
      </c>
      <c r="E138" s="25" t="s">
        <v>155</v>
      </c>
      <c r="F138" s="25" t="s">
        <v>681</v>
      </c>
      <c r="G138" s="24"/>
      <c r="H138" s="25" t="s">
        <v>470</v>
      </c>
      <c r="I138" s="44" t="s">
        <v>719</v>
      </c>
      <c r="J138" s="41"/>
      <c r="K138" s="72"/>
    </row>
    <row r="139" spans="1:11">
      <c r="A139" s="63">
        <f t="shared" si="2"/>
        <v>136</v>
      </c>
      <c r="B139" s="47" t="s">
        <v>826</v>
      </c>
      <c r="C139" s="24"/>
      <c r="D139" s="25" t="s">
        <v>682</v>
      </c>
      <c r="E139" s="25" t="s">
        <v>1202</v>
      </c>
      <c r="F139" s="25" t="s">
        <v>85</v>
      </c>
      <c r="G139" s="24"/>
      <c r="H139" s="25" t="s">
        <v>722</v>
      </c>
      <c r="I139" s="44" t="s">
        <v>930</v>
      </c>
      <c r="J139" s="41"/>
      <c r="K139" s="72"/>
    </row>
    <row r="140" spans="1:11" ht="25.5">
      <c r="A140" s="63">
        <f t="shared" si="2"/>
        <v>137</v>
      </c>
      <c r="B140" s="47" t="s">
        <v>826</v>
      </c>
      <c r="C140" s="24"/>
      <c r="D140" s="25" t="s">
        <v>676</v>
      </c>
      <c r="E140" s="25" t="s">
        <v>146</v>
      </c>
      <c r="F140" s="25" t="s">
        <v>723</v>
      </c>
      <c r="G140" s="24"/>
      <c r="H140" s="25" t="s">
        <v>340</v>
      </c>
      <c r="I140" s="44"/>
      <c r="J140" s="41"/>
      <c r="K140" s="72"/>
    </row>
    <row r="141" spans="1:11" ht="38.25">
      <c r="A141" s="63">
        <f t="shared" si="2"/>
        <v>138</v>
      </c>
      <c r="B141" s="47" t="s">
        <v>826</v>
      </c>
      <c r="C141" s="24"/>
      <c r="D141" s="25" t="s">
        <v>684</v>
      </c>
      <c r="E141" s="25" t="s">
        <v>277</v>
      </c>
      <c r="F141" s="25" t="s">
        <v>44</v>
      </c>
      <c r="G141" s="24"/>
      <c r="H141" s="25" t="s">
        <v>335</v>
      </c>
      <c r="I141" s="44" t="s">
        <v>685</v>
      </c>
      <c r="J141" s="41"/>
      <c r="K141" s="72"/>
    </row>
    <row r="142" spans="1:11">
      <c r="A142" s="63">
        <f t="shared" si="2"/>
        <v>139</v>
      </c>
      <c r="B142" s="47" t="s">
        <v>826</v>
      </c>
      <c r="C142" s="24"/>
      <c r="D142" s="25" t="s">
        <v>687</v>
      </c>
      <c r="E142" s="25" t="s">
        <v>158</v>
      </c>
      <c r="F142" s="25" t="s">
        <v>686</v>
      </c>
      <c r="G142" s="24"/>
      <c r="H142" s="25" t="s">
        <v>344</v>
      </c>
      <c r="I142" s="44" t="s">
        <v>691</v>
      </c>
      <c r="J142" s="41"/>
      <c r="K142" s="72"/>
    </row>
    <row r="143" spans="1:11" ht="25.5">
      <c r="A143" s="63">
        <f t="shared" si="2"/>
        <v>140</v>
      </c>
      <c r="B143" s="47" t="s">
        <v>826</v>
      </c>
      <c r="C143" s="24"/>
      <c r="D143" s="25" t="s">
        <v>825</v>
      </c>
      <c r="E143" s="25" t="s">
        <v>154</v>
      </c>
      <c r="F143" s="25" t="s">
        <v>458</v>
      </c>
      <c r="G143" s="24"/>
      <c r="H143" s="25" t="s">
        <v>341</v>
      </c>
      <c r="I143" s="44" t="s">
        <v>718</v>
      </c>
      <c r="J143" s="41"/>
      <c r="K143" s="72"/>
    </row>
    <row r="144" spans="1:11">
      <c r="A144" s="63">
        <f t="shared" si="2"/>
        <v>141</v>
      </c>
      <c r="B144" s="47" t="s">
        <v>826</v>
      </c>
      <c r="C144" s="24"/>
      <c r="D144" s="25" t="s">
        <v>690</v>
      </c>
      <c r="E144" s="25" t="s">
        <v>187</v>
      </c>
      <c r="F144" s="25" t="s">
        <v>689</v>
      </c>
      <c r="G144" s="24"/>
      <c r="H144" s="25" t="s">
        <v>67</v>
      </c>
      <c r="I144" s="44" t="s">
        <v>62</v>
      </c>
      <c r="J144" s="41"/>
      <c r="K144" s="72"/>
    </row>
    <row r="145" spans="1:11" ht="25.5">
      <c r="A145" s="63">
        <f t="shared" si="2"/>
        <v>142</v>
      </c>
      <c r="B145" s="47" t="s">
        <v>826</v>
      </c>
      <c r="C145" s="24"/>
      <c r="D145" s="25" t="s">
        <v>68</v>
      </c>
      <c r="E145" s="25" t="s">
        <v>178</v>
      </c>
      <c r="F145" s="25" t="s">
        <v>328</v>
      </c>
      <c r="G145" s="24"/>
      <c r="H145" s="25" t="s">
        <v>84</v>
      </c>
      <c r="I145" s="44"/>
      <c r="J145" s="41"/>
      <c r="K145" s="72"/>
    </row>
    <row r="146" spans="1:11" ht="38.25">
      <c r="A146" s="63">
        <f t="shared" si="2"/>
        <v>143</v>
      </c>
      <c r="B146" s="47" t="s">
        <v>826</v>
      </c>
      <c r="C146" s="24"/>
      <c r="D146" s="25" t="s">
        <v>688</v>
      </c>
      <c r="E146" s="25" t="s">
        <v>170</v>
      </c>
      <c r="F146" s="25" t="s">
        <v>542</v>
      </c>
      <c r="G146" s="24"/>
      <c r="H146" s="25" t="s">
        <v>343</v>
      </c>
      <c r="I146" s="44"/>
      <c r="J146" s="41"/>
      <c r="K146" s="72"/>
    </row>
    <row r="147" spans="1:11">
      <c r="A147" s="63">
        <f t="shared" si="2"/>
        <v>144</v>
      </c>
      <c r="B147" s="47" t="s">
        <v>826</v>
      </c>
      <c r="C147" s="24"/>
      <c r="D147" s="25" t="s">
        <v>822</v>
      </c>
      <c r="E147" s="25" t="s">
        <v>165</v>
      </c>
      <c r="F147" s="25" t="s">
        <v>697</v>
      </c>
      <c r="G147" s="24"/>
      <c r="H147" s="25" t="s">
        <v>468</v>
      </c>
      <c r="I147" s="44" t="s">
        <v>692</v>
      </c>
      <c r="J147" s="41"/>
      <c r="K147" s="72"/>
    </row>
    <row r="148" spans="1:11">
      <c r="A148" s="63">
        <f t="shared" si="2"/>
        <v>145</v>
      </c>
      <c r="B148" s="47" t="s">
        <v>826</v>
      </c>
      <c r="C148" s="24"/>
      <c r="D148" s="25" t="s">
        <v>66</v>
      </c>
      <c r="E148" s="25" t="s">
        <v>179</v>
      </c>
      <c r="F148" s="25" t="s">
        <v>174</v>
      </c>
      <c r="G148" s="24"/>
      <c r="H148" s="25" t="s">
        <v>489</v>
      </c>
      <c r="I148" s="44" t="s">
        <v>702</v>
      </c>
      <c r="J148" s="41"/>
      <c r="K148" s="72"/>
    </row>
    <row r="149" spans="1:11" ht="25.5">
      <c r="A149" s="63">
        <f t="shared" si="2"/>
        <v>146</v>
      </c>
      <c r="B149" s="47" t="s">
        <v>826</v>
      </c>
      <c r="C149" s="24"/>
      <c r="D149" s="25" t="s">
        <v>703</v>
      </c>
      <c r="E149" s="25" t="s">
        <v>156</v>
      </c>
      <c r="F149" s="25" t="s">
        <v>88</v>
      </c>
      <c r="G149" s="24"/>
      <c r="H149" s="25" t="s">
        <v>338</v>
      </c>
      <c r="I149" s="44"/>
      <c r="J149" s="41"/>
      <c r="K149" s="72"/>
    </row>
    <row r="150" spans="1:11">
      <c r="A150" s="63">
        <f t="shared" si="2"/>
        <v>147</v>
      </c>
      <c r="B150" s="47" t="s">
        <v>826</v>
      </c>
      <c r="C150" s="24"/>
      <c r="D150" s="25" t="s">
        <v>701</v>
      </c>
      <c r="E150" s="25" t="s">
        <v>180</v>
      </c>
      <c r="F150" s="25" t="s">
        <v>800</v>
      </c>
      <c r="G150" s="24"/>
      <c r="H150" s="25" t="s">
        <v>456</v>
      </c>
      <c r="I150" s="44"/>
      <c r="J150" s="41"/>
      <c r="K150" s="71"/>
    </row>
    <row r="151" spans="1:11" ht="25.5">
      <c r="A151" s="63">
        <f t="shared" si="2"/>
        <v>148</v>
      </c>
      <c r="B151" s="47" t="s">
        <v>826</v>
      </c>
      <c r="C151" s="24"/>
      <c r="D151" s="25" t="s">
        <v>17</v>
      </c>
      <c r="E151" s="25" t="s">
        <v>323</v>
      </c>
      <c r="F151" s="25" t="s">
        <v>387</v>
      </c>
      <c r="G151" s="24"/>
      <c r="H151" s="25" t="s">
        <v>417</v>
      </c>
      <c r="I151" s="44"/>
      <c r="J151" s="41"/>
      <c r="K151" s="72"/>
    </row>
    <row r="152" spans="1:11" ht="25.5">
      <c r="A152" s="63">
        <f t="shared" si="2"/>
        <v>149</v>
      </c>
      <c r="B152" s="47" t="s">
        <v>826</v>
      </c>
      <c r="C152" s="24"/>
      <c r="D152" s="25" t="s">
        <v>931</v>
      </c>
      <c r="E152" s="25" t="s">
        <v>142</v>
      </c>
      <c r="F152" s="25" t="s">
        <v>355</v>
      </c>
      <c r="G152" s="24"/>
      <c r="H152" s="25" t="s">
        <v>13</v>
      </c>
      <c r="I152" s="44" t="s">
        <v>698</v>
      </c>
      <c r="J152" s="41"/>
      <c r="K152" s="72"/>
    </row>
    <row r="153" spans="1:11" ht="25.5">
      <c r="A153" s="63">
        <f t="shared" si="2"/>
        <v>150</v>
      </c>
      <c r="B153" s="47" t="s">
        <v>826</v>
      </c>
      <c r="C153" s="24"/>
      <c r="D153" s="25" t="s">
        <v>694</v>
      </c>
      <c r="E153" s="25" t="s">
        <v>182</v>
      </c>
      <c r="F153" s="25" t="s">
        <v>65</v>
      </c>
      <c r="G153" s="24"/>
      <c r="H153" s="25" t="s">
        <v>493</v>
      </c>
      <c r="I153" s="44" t="s">
        <v>700</v>
      </c>
      <c r="J153" s="41"/>
      <c r="K153" s="72"/>
    </row>
    <row r="154" spans="1:11" ht="25.5">
      <c r="A154" s="63">
        <f t="shared" si="2"/>
        <v>151</v>
      </c>
      <c r="B154" s="47" t="s">
        <v>826</v>
      </c>
      <c r="C154" s="24"/>
      <c r="D154" s="25" t="s">
        <v>699</v>
      </c>
      <c r="E154" s="25" t="s">
        <v>319</v>
      </c>
      <c r="F154" s="25" t="s">
        <v>115</v>
      </c>
      <c r="G154" s="24"/>
      <c r="H154" s="25" t="s">
        <v>499</v>
      </c>
      <c r="I154" s="44" t="s">
        <v>955</v>
      </c>
      <c r="J154" s="41"/>
      <c r="K154" s="72"/>
    </row>
    <row r="155" spans="1:11">
      <c r="A155" s="63">
        <f t="shared" si="2"/>
        <v>152</v>
      </c>
      <c r="B155" s="47" t="s">
        <v>826</v>
      </c>
      <c r="C155" s="24"/>
      <c r="D155" s="25" t="s">
        <v>693</v>
      </c>
      <c r="E155" s="25" t="s">
        <v>184</v>
      </c>
      <c r="F155" s="25" t="s">
        <v>71</v>
      </c>
      <c r="G155" s="24"/>
      <c r="H155" s="25" t="s">
        <v>528</v>
      </c>
      <c r="I155" s="44"/>
      <c r="J155" s="41"/>
      <c r="K155" s="72"/>
    </row>
    <row r="156" spans="1:11">
      <c r="A156" s="63">
        <f t="shared" si="2"/>
        <v>153</v>
      </c>
      <c r="B156" s="47" t="s">
        <v>826</v>
      </c>
      <c r="C156" s="24"/>
      <c r="D156" s="25" t="s">
        <v>712</v>
      </c>
      <c r="E156" s="25" t="s">
        <v>157</v>
      </c>
      <c r="F156" s="25" t="s">
        <v>711</v>
      </c>
      <c r="G156" s="24"/>
      <c r="H156" s="25" t="s">
        <v>538</v>
      </c>
      <c r="I156" s="44" t="s">
        <v>69</v>
      </c>
      <c r="J156" s="41"/>
      <c r="K156" s="72"/>
    </row>
    <row r="157" spans="1:11" ht="25.5">
      <c r="A157" s="63">
        <f t="shared" si="2"/>
        <v>154</v>
      </c>
      <c r="B157" s="47" t="s">
        <v>826</v>
      </c>
      <c r="C157" s="24"/>
      <c r="D157" s="25" t="s">
        <v>716</v>
      </c>
      <c r="E157" s="25" t="s">
        <v>210</v>
      </c>
      <c r="F157" s="25" t="s">
        <v>72</v>
      </c>
      <c r="G157" s="24"/>
      <c r="H157" s="25" t="s">
        <v>345</v>
      </c>
      <c r="I157" s="44" t="s">
        <v>714</v>
      </c>
      <c r="J157" s="41"/>
      <c r="K157" s="72"/>
    </row>
    <row r="158" spans="1:11" ht="25.5">
      <c r="A158" s="63">
        <f t="shared" si="2"/>
        <v>155</v>
      </c>
      <c r="B158" s="47" t="s">
        <v>826</v>
      </c>
      <c r="C158" s="24"/>
      <c r="D158" s="25" t="s">
        <v>717</v>
      </c>
      <c r="E158" s="25" t="s">
        <v>173</v>
      </c>
      <c r="F158" s="25" t="s">
        <v>331</v>
      </c>
      <c r="G158" s="24"/>
      <c r="H158" s="25" t="s">
        <v>333</v>
      </c>
      <c r="I158" s="44"/>
      <c r="J158" s="41"/>
      <c r="K158" s="72"/>
    </row>
    <row r="159" spans="1:11" ht="25.5">
      <c r="A159" s="63">
        <f t="shared" si="2"/>
        <v>156</v>
      </c>
      <c r="B159" s="47" t="s">
        <v>826</v>
      </c>
      <c r="C159" s="24"/>
      <c r="D159" s="25" t="s">
        <v>855</v>
      </c>
      <c r="E159" s="25" t="s">
        <v>200</v>
      </c>
      <c r="F159" s="25" t="s">
        <v>491</v>
      </c>
      <c r="G159" s="24"/>
      <c r="H159" s="25" t="s">
        <v>498</v>
      </c>
      <c r="I159" s="44" t="s">
        <v>70</v>
      </c>
      <c r="J159" s="41"/>
      <c r="K159" s="72"/>
    </row>
    <row r="160" spans="1:11" ht="25.5">
      <c r="A160" s="63">
        <f t="shared" si="2"/>
        <v>157</v>
      </c>
      <c r="B160" s="47" t="s">
        <v>826</v>
      </c>
      <c r="C160" s="24"/>
      <c r="D160" s="25" t="s">
        <v>706</v>
      </c>
      <c r="E160" s="25" t="s">
        <v>199</v>
      </c>
      <c r="F160" s="25" t="s">
        <v>486</v>
      </c>
      <c r="G160" s="24"/>
      <c r="H160" s="25" t="s">
        <v>359</v>
      </c>
      <c r="I160" s="44"/>
      <c r="J160" s="41"/>
      <c r="K160" s="72"/>
    </row>
    <row r="161" spans="1:11">
      <c r="A161" s="63">
        <f t="shared" si="2"/>
        <v>158</v>
      </c>
      <c r="B161" s="47" t="s">
        <v>826</v>
      </c>
      <c r="C161" s="24"/>
      <c r="D161" s="25" t="s">
        <v>894</v>
      </c>
      <c r="E161" s="25" t="s">
        <v>172</v>
      </c>
      <c r="F161" s="25" t="s">
        <v>21</v>
      </c>
      <c r="G161" s="24"/>
      <c r="H161" s="25" t="s">
        <v>482</v>
      </c>
      <c r="I161" s="44"/>
      <c r="J161" s="41"/>
      <c r="K161" s="72"/>
    </row>
    <row r="162" spans="1:11" ht="25.5">
      <c r="A162" s="63">
        <f t="shared" si="2"/>
        <v>159</v>
      </c>
      <c r="B162" s="47" t="s">
        <v>826</v>
      </c>
      <c r="C162" s="24"/>
      <c r="D162" s="25" t="s">
        <v>362</v>
      </c>
      <c r="E162" s="25" t="s">
        <v>177</v>
      </c>
      <c r="F162" s="25" t="s">
        <v>496</v>
      </c>
      <c r="G162" s="24"/>
      <c r="H162" s="25" t="s">
        <v>354</v>
      </c>
      <c r="I162" s="44" t="s">
        <v>1002</v>
      </c>
      <c r="J162" s="41"/>
      <c r="K162" s="72"/>
    </row>
    <row r="163" spans="1:11">
      <c r="A163" s="63">
        <f t="shared" si="2"/>
        <v>160</v>
      </c>
      <c r="B163" s="47" t="s">
        <v>826</v>
      </c>
      <c r="C163" s="24"/>
      <c r="D163" s="25" t="s">
        <v>725</v>
      </c>
      <c r="E163" s="25" t="s">
        <v>183</v>
      </c>
      <c r="F163" s="25" t="s">
        <v>64</v>
      </c>
      <c r="G163" s="24"/>
      <c r="H163" s="25" t="s">
        <v>459</v>
      </c>
      <c r="I163" s="44" t="s">
        <v>32</v>
      </c>
      <c r="J163" s="41"/>
      <c r="K163" s="72"/>
    </row>
    <row r="164" spans="1:11">
      <c r="A164" s="63">
        <f t="shared" si="2"/>
        <v>161</v>
      </c>
      <c r="B164" s="47" t="s">
        <v>826</v>
      </c>
      <c r="C164" s="24"/>
      <c r="D164" s="25" t="s">
        <v>729</v>
      </c>
      <c r="E164" s="25" t="s">
        <v>591</v>
      </c>
      <c r="F164" s="25" t="s">
        <v>823</v>
      </c>
      <c r="G164" s="24"/>
      <c r="H164" s="25" t="s">
        <v>53</v>
      </c>
      <c r="I164" s="44" t="s">
        <v>31</v>
      </c>
      <c r="J164" s="41"/>
      <c r="K164" s="72"/>
    </row>
    <row r="165" spans="1:11" ht="25.5">
      <c r="A165" s="63">
        <f t="shared" si="2"/>
        <v>162</v>
      </c>
      <c r="B165" s="47" t="s">
        <v>826</v>
      </c>
      <c r="C165" s="24"/>
      <c r="D165" s="25" t="s">
        <v>28</v>
      </c>
      <c r="E165" s="25" t="s">
        <v>847</v>
      </c>
      <c r="F165" s="25" t="s">
        <v>357</v>
      </c>
      <c r="G165" s="24"/>
      <c r="H165" s="25" t="s">
        <v>488</v>
      </c>
      <c r="I165" s="44" t="s">
        <v>22</v>
      </c>
      <c r="J165" s="41"/>
      <c r="K165" s="72"/>
    </row>
    <row r="166" spans="1:11">
      <c r="A166" s="63">
        <f t="shared" si="2"/>
        <v>163</v>
      </c>
      <c r="B166" s="47" t="s">
        <v>826</v>
      </c>
      <c r="C166" s="24"/>
      <c r="D166" s="25" t="s">
        <v>23</v>
      </c>
      <c r="E166" s="25" t="s">
        <v>212</v>
      </c>
      <c r="F166" s="25" t="s">
        <v>844</v>
      </c>
      <c r="G166" s="24"/>
      <c r="H166" s="25" t="s">
        <v>361</v>
      </c>
      <c r="I166" s="44" t="s">
        <v>27</v>
      </c>
      <c r="J166" s="41"/>
      <c r="K166" s="72"/>
    </row>
    <row r="167" spans="1:11" ht="25.5">
      <c r="A167" s="63">
        <f t="shared" si="2"/>
        <v>164</v>
      </c>
      <c r="B167" s="47" t="s">
        <v>826</v>
      </c>
      <c r="C167" s="24"/>
      <c r="D167" s="25" t="s">
        <v>54</v>
      </c>
      <c r="E167" s="25" t="s">
        <v>176</v>
      </c>
      <c r="F167" s="25" t="s">
        <v>63</v>
      </c>
      <c r="G167" s="24"/>
      <c r="H167" s="25" t="s">
        <v>360</v>
      </c>
      <c r="I167" s="44" t="s">
        <v>61</v>
      </c>
      <c r="J167" s="41"/>
      <c r="K167" s="72"/>
    </row>
    <row r="168" spans="1:11" ht="25.5">
      <c r="A168" s="63">
        <f t="shared" si="2"/>
        <v>165</v>
      </c>
      <c r="B168" s="47" t="s">
        <v>826</v>
      </c>
      <c r="C168" s="24"/>
      <c r="D168" s="25" t="s">
        <v>30</v>
      </c>
      <c r="E168" s="25" t="s">
        <v>185</v>
      </c>
      <c r="F168" s="25" t="s">
        <v>379</v>
      </c>
      <c r="G168" s="24"/>
      <c r="H168" s="25" t="s">
        <v>352</v>
      </c>
      <c r="I168" s="44" t="s">
        <v>61</v>
      </c>
      <c r="J168" s="41"/>
      <c r="K168" s="72"/>
    </row>
    <row r="169" spans="1:11">
      <c r="A169" s="63">
        <f t="shared" si="2"/>
        <v>166</v>
      </c>
      <c r="B169" s="47" t="s">
        <v>826</v>
      </c>
      <c r="C169" s="24"/>
      <c r="D169" s="25" t="s">
        <v>824</v>
      </c>
      <c r="E169" s="25" t="s">
        <v>205</v>
      </c>
      <c r="F169" s="25" t="s">
        <v>29</v>
      </c>
      <c r="G169" s="24"/>
      <c r="H169" s="25" t="s">
        <v>454</v>
      </c>
      <c r="I169" s="44"/>
      <c r="J169" s="41"/>
      <c r="K169" s="72"/>
    </row>
    <row r="170" spans="1:11">
      <c r="A170" s="63">
        <f t="shared" si="2"/>
        <v>167</v>
      </c>
      <c r="B170" s="47" t="s">
        <v>826</v>
      </c>
      <c r="C170" s="24"/>
      <c r="D170" s="25" t="s">
        <v>55</v>
      </c>
      <c r="E170" s="25" t="s">
        <v>169</v>
      </c>
      <c r="F170" s="25" t="s">
        <v>704</v>
      </c>
      <c r="G170" s="24"/>
      <c r="H170" s="25" t="s">
        <v>503</v>
      </c>
      <c r="I170" s="44"/>
      <c r="J170" s="41"/>
      <c r="K170" s="72"/>
    </row>
    <row r="171" spans="1:11">
      <c r="A171" s="63">
        <f t="shared" si="2"/>
        <v>168</v>
      </c>
      <c r="B171" s="47" t="s">
        <v>826</v>
      </c>
      <c r="C171" s="24"/>
      <c r="D171" s="25" t="s">
        <v>695</v>
      </c>
      <c r="E171" s="25" t="s">
        <v>195</v>
      </c>
      <c r="F171" s="25" t="s">
        <v>60</v>
      </c>
      <c r="G171" s="24"/>
      <c r="H171" s="25" t="s">
        <v>369</v>
      </c>
      <c r="I171" s="44" t="s">
        <v>696</v>
      </c>
      <c r="J171" s="41"/>
      <c r="K171" s="72"/>
    </row>
    <row r="172" spans="1:11">
      <c r="A172" s="63">
        <f t="shared" si="2"/>
        <v>169</v>
      </c>
      <c r="B172" s="47" t="s">
        <v>826</v>
      </c>
      <c r="C172" s="24"/>
      <c r="D172" s="25" t="s">
        <v>705</v>
      </c>
      <c r="E172" s="25" t="s">
        <v>190</v>
      </c>
      <c r="F172" s="25" t="s">
        <v>713</v>
      </c>
      <c r="G172" s="24"/>
      <c r="H172" s="25" t="s">
        <v>373</v>
      </c>
      <c r="I172" s="44"/>
      <c r="J172" s="41"/>
      <c r="K172" s="72"/>
    </row>
    <row r="173" spans="1:11" ht="25.5">
      <c r="A173" s="63">
        <f t="shared" si="2"/>
        <v>170</v>
      </c>
      <c r="B173" s="47" t="s">
        <v>826</v>
      </c>
      <c r="C173" s="24"/>
      <c r="D173" s="25" t="s">
        <v>594</v>
      </c>
      <c r="E173" s="25" t="s">
        <v>326</v>
      </c>
      <c r="F173" s="25" t="s">
        <v>367</v>
      </c>
      <c r="G173" s="24"/>
      <c r="H173" s="25" t="s">
        <v>502</v>
      </c>
      <c r="I173" s="44"/>
      <c r="J173" s="41"/>
      <c r="K173" s="72"/>
    </row>
    <row r="174" spans="1:11" ht="25.5">
      <c r="A174" s="63">
        <f t="shared" si="2"/>
        <v>171</v>
      </c>
      <c r="B174" s="47" t="s">
        <v>826</v>
      </c>
      <c r="C174" s="24"/>
      <c r="D174" s="25" t="s">
        <v>840</v>
      </c>
      <c r="E174" s="25" t="s">
        <v>168</v>
      </c>
      <c r="F174" s="25" t="s">
        <v>451</v>
      </c>
      <c r="G174" s="24"/>
      <c r="H174" s="25" t="s">
        <v>358</v>
      </c>
      <c r="I174" s="44"/>
      <c r="J174" s="41"/>
      <c r="K174" s="72"/>
    </row>
    <row r="175" spans="1:11" ht="25.5">
      <c r="A175" s="63">
        <f t="shared" si="2"/>
        <v>172</v>
      </c>
      <c r="B175" s="47" t="s">
        <v>826</v>
      </c>
      <c r="C175" s="24"/>
      <c r="D175" s="25" t="s">
        <v>832</v>
      </c>
      <c r="E175" s="25" t="s">
        <v>198</v>
      </c>
      <c r="F175" s="25" t="s">
        <v>377</v>
      </c>
      <c r="G175" s="24"/>
      <c r="H175" s="25" t="s">
        <v>441</v>
      </c>
      <c r="I175" s="44"/>
      <c r="J175" s="41"/>
      <c r="K175" s="72"/>
    </row>
    <row r="176" spans="1:11">
      <c r="A176" s="63">
        <f t="shared" si="2"/>
        <v>173</v>
      </c>
      <c r="B176" s="47" t="s">
        <v>826</v>
      </c>
      <c r="C176" s="24"/>
      <c r="D176" s="25" t="s">
        <v>442</v>
      </c>
      <c r="E176" s="25" t="s">
        <v>181</v>
      </c>
      <c r="F176" s="25" t="s">
        <v>707</v>
      </c>
      <c r="G176" s="24"/>
      <c r="H176" s="25" t="s">
        <v>916</v>
      </c>
      <c r="I176" s="44"/>
      <c r="J176" s="41"/>
      <c r="K176" s="72"/>
    </row>
    <row r="177" spans="1:11" ht="25.5">
      <c r="A177" s="63">
        <f t="shared" si="2"/>
        <v>174</v>
      </c>
      <c r="B177" s="47" t="s">
        <v>826</v>
      </c>
      <c r="C177" s="24"/>
      <c r="D177" s="25" t="s">
        <v>487</v>
      </c>
      <c r="E177" s="25" t="s">
        <v>202</v>
      </c>
      <c r="F177" s="25" t="s">
        <v>500</v>
      </c>
      <c r="G177" s="24"/>
      <c r="H177" s="25" t="s">
        <v>347</v>
      </c>
      <c r="I177" s="44" t="s">
        <v>708</v>
      </c>
      <c r="J177" s="41"/>
      <c r="K177" s="72"/>
    </row>
    <row r="178" spans="1:11" ht="38.25">
      <c r="A178" s="63">
        <f t="shared" si="2"/>
        <v>175</v>
      </c>
      <c r="B178" s="47" t="s">
        <v>826</v>
      </c>
      <c r="C178" s="24"/>
      <c r="D178" s="25" t="s">
        <v>709</v>
      </c>
      <c r="E178" s="25" t="s">
        <v>306</v>
      </c>
      <c r="F178" s="25" t="s">
        <v>52</v>
      </c>
      <c r="G178" s="24"/>
      <c r="H178" s="25" t="s">
        <v>59</v>
      </c>
      <c r="I178" s="44"/>
      <c r="J178" s="64"/>
      <c r="K178" s="72"/>
    </row>
    <row r="179" spans="1:11" ht="25.5">
      <c r="A179" s="63">
        <f t="shared" si="2"/>
        <v>176</v>
      </c>
      <c r="B179" s="47" t="s">
        <v>826</v>
      </c>
      <c r="C179" s="24"/>
      <c r="D179" s="25" t="s">
        <v>368</v>
      </c>
      <c r="E179" s="25" t="s">
        <v>299</v>
      </c>
      <c r="F179" s="25" t="s">
        <v>485</v>
      </c>
      <c r="G179" s="24"/>
      <c r="H179" s="25" t="s">
        <v>715</v>
      </c>
      <c r="I179" s="44" t="s">
        <v>56</v>
      </c>
      <c r="J179" s="41"/>
      <c r="K179" s="72"/>
    </row>
    <row r="180" spans="1:11">
      <c r="A180" s="63">
        <f t="shared" si="2"/>
        <v>177</v>
      </c>
      <c r="B180" s="47" t="s">
        <v>826</v>
      </c>
      <c r="C180" s="24"/>
      <c r="D180" s="25" t="s">
        <v>58</v>
      </c>
      <c r="E180" s="25" t="s">
        <v>316</v>
      </c>
      <c r="F180" s="25" t="s">
        <v>710</v>
      </c>
      <c r="G180" s="24"/>
      <c r="H180" s="25" t="s">
        <v>402</v>
      </c>
      <c r="I180" s="44"/>
      <c r="J180" s="41"/>
      <c r="K180" s="72"/>
    </row>
    <row r="181" spans="1:11" ht="38.25">
      <c r="A181" s="63">
        <f t="shared" si="2"/>
        <v>178</v>
      </c>
      <c r="B181" s="47" t="s">
        <v>826</v>
      </c>
      <c r="C181" s="24"/>
      <c r="D181" s="25" t="s">
        <v>813</v>
      </c>
      <c r="E181" s="25" t="s">
        <v>1205</v>
      </c>
      <c r="F181" s="25" t="s">
        <v>523</v>
      </c>
      <c r="G181" s="24"/>
      <c r="H181" s="25" t="s">
        <v>57</v>
      </c>
      <c r="I181" s="44" t="s">
        <v>114</v>
      </c>
      <c r="J181" s="41"/>
      <c r="K181" s="72"/>
    </row>
    <row r="182" spans="1:11" ht="25.5">
      <c r="A182" s="63">
        <f t="shared" si="2"/>
        <v>179</v>
      </c>
      <c r="B182" s="47" t="s">
        <v>826</v>
      </c>
      <c r="C182" s="24"/>
      <c r="D182" s="25" t="s">
        <v>559</v>
      </c>
      <c r="E182" s="25" t="s">
        <v>186</v>
      </c>
      <c r="F182" s="25" t="s">
        <v>4</v>
      </c>
      <c r="G182" s="24"/>
      <c r="H182" s="25" t="s">
        <v>111</v>
      </c>
      <c r="I182" s="44"/>
      <c r="J182" s="41"/>
      <c r="K182" s="72"/>
    </row>
    <row r="183" spans="1:11">
      <c r="A183" s="63">
        <f t="shared" si="2"/>
        <v>180</v>
      </c>
      <c r="B183" s="47" t="s">
        <v>826</v>
      </c>
      <c r="C183" s="24"/>
      <c r="D183" s="25" t="s">
        <v>558</v>
      </c>
      <c r="E183" s="25" t="s">
        <v>188</v>
      </c>
      <c r="F183" s="25" t="s">
        <v>127</v>
      </c>
      <c r="G183" s="24"/>
      <c r="H183" s="25" t="s">
        <v>514</v>
      </c>
      <c r="I183" s="44"/>
      <c r="J183" s="41"/>
      <c r="K183" s="72"/>
    </row>
    <row r="184" spans="1:11">
      <c r="A184" s="63">
        <f t="shared" si="2"/>
        <v>181</v>
      </c>
      <c r="B184" s="47" t="s">
        <v>826</v>
      </c>
      <c r="C184" s="24"/>
      <c r="D184" s="25" t="s">
        <v>595</v>
      </c>
      <c r="E184" s="25" t="s">
        <v>171</v>
      </c>
      <c r="F184" s="25" t="s">
        <v>830</v>
      </c>
      <c r="G184" s="24"/>
      <c r="H184" s="25" t="s">
        <v>371</v>
      </c>
      <c r="I184" s="44" t="s">
        <v>560</v>
      </c>
      <c r="J184" s="41"/>
      <c r="K184" s="72"/>
    </row>
    <row r="185" spans="1:11">
      <c r="A185" s="63">
        <f t="shared" si="2"/>
        <v>182</v>
      </c>
      <c r="B185" s="47" t="s">
        <v>826</v>
      </c>
      <c r="C185" s="24"/>
      <c r="D185" s="25" t="s">
        <v>593</v>
      </c>
      <c r="E185" s="25" t="s">
        <v>214</v>
      </c>
      <c r="F185" s="25" t="s">
        <v>571</v>
      </c>
      <c r="G185" s="24"/>
      <c r="H185" s="25" t="s">
        <v>531</v>
      </c>
      <c r="I185" s="44"/>
      <c r="J185" s="41"/>
      <c r="K185" s="72"/>
    </row>
    <row r="186" spans="1:11">
      <c r="A186" s="63">
        <f t="shared" si="2"/>
        <v>183</v>
      </c>
      <c r="B186" s="47" t="s">
        <v>826</v>
      </c>
      <c r="C186" s="24"/>
      <c r="D186" s="25" t="s">
        <v>574</v>
      </c>
      <c r="E186" s="25" t="s">
        <v>175</v>
      </c>
      <c r="F186" s="25" t="s">
        <v>853</v>
      </c>
      <c r="G186" s="24"/>
      <c r="H186" s="25" t="s">
        <v>561</v>
      </c>
      <c r="I186" s="44"/>
      <c r="J186" s="41"/>
      <c r="K186" s="72"/>
    </row>
    <row r="187" spans="1:11">
      <c r="A187" s="63">
        <f t="shared" si="2"/>
        <v>184</v>
      </c>
      <c r="B187" s="47" t="s">
        <v>826</v>
      </c>
      <c r="C187" s="24"/>
      <c r="D187" s="25" t="s">
        <v>838</v>
      </c>
      <c r="E187" s="25" t="s">
        <v>197</v>
      </c>
      <c r="F187" s="25" t="s">
        <v>866</v>
      </c>
      <c r="G187" s="24"/>
      <c r="H187" s="25" t="s">
        <v>449</v>
      </c>
      <c r="I187" s="44"/>
      <c r="J187" s="41"/>
      <c r="K187" s="72"/>
    </row>
    <row r="188" spans="1:11" ht="25.5">
      <c r="A188" s="63">
        <f t="shared" si="2"/>
        <v>185</v>
      </c>
      <c r="B188" s="47" t="s">
        <v>826</v>
      </c>
      <c r="C188" s="24"/>
      <c r="D188" s="25" t="s">
        <v>842</v>
      </c>
      <c r="E188" s="25" t="s">
        <v>218</v>
      </c>
      <c r="F188" s="25" t="s">
        <v>509</v>
      </c>
      <c r="G188" s="24"/>
      <c r="H188" s="25" t="s">
        <v>492</v>
      </c>
      <c r="I188" s="44"/>
      <c r="J188" s="41"/>
      <c r="K188" s="72"/>
    </row>
    <row r="189" spans="1:11" ht="25.5">
      <c r="A189" s="63">
        <f t="shared" si="2"/>
        <v>186</v>
      </c>
      <c r="B189" s="47" t="s">
        <v>826</v>
      </c>
      <c r="C189" s="24"/>
      <c r="D189" s="25" t="s">
        <v>592</v>
      </c>
      <c r="E189" s="25" t="s">
        <v>192</v>
      </c>
      <c r="F189" s="25" t="s">
        <v>484</v>
      </c>
      <c r="G189" s="24"/>
      <c r="H189" s="25" t="s">
        <v>510</v>
      </c>
      <c r="I189" s="44"/>
      <c r="J189" s="41"/>
      <c r="K189" s="72"/>
    </row>
    <row r="190" spans="1:11" ht="38.25">
      <c r="A190" s="63">
        <f t="shared" si="2"/>
        <v>187</v>
      </c>
      <c r="B190" s="47" t="s">
        <v>826</v>
      </c>
      <c r="C190" s="24"/>
      <c r="D190" s="25" t="s">
        <v>736</v>
      </c>
      <c r="E190" s="25" t="s">
        <v>194</v>
      </c>
      <c r="F190" s="25" t="s">
        <v>439</v>
      </c>
      <c r="G190" s="24"/>
      <c r="H190" s="25" t="s">
        <v>123</v>
      </c>
      <c r="I190" s="44"/>
      <c r="J190" s="41"/>
      <c r="K190" s="72"/>
    </row>
    <row r="191" spans="1:11">
      <c r="A191" s="63">
        <f t="shared" si="2"/>
        <v>188</v>
      </c>
      <c r="B191" s="47" t="s">
        <v>826</v>
      </c>
      <c r="C191" s="24"/>
      <c r="D191" s="25" t="s">
        <v>564</v>
      </c>
      <c r="E191" s="25" t="s">
        <v>193</v>
      </c>
      <c r="F191" s="25" t="s">
        <v>570</v>
      </c>
      <c r="G191" s="24"/>
      <c r="H191" s="25" t="s">
        <v>566</v>
      </c>
      <c r="I191" s="44"/>
      <c r="J191" s="41"/>
      <c r="K191" s="72"/>
    </row>
    <row r="192" spans="1:11" ht="25.5">
      <c r="A192" s="63">
        <f t="shared" si="2"/>
        <v>189</v>
      </c>
      <c r="B192" s="47" t="s">
        <v>826</v>
      </c>
      <c r="C192" s="24"/>
      <c r="D192" s="25" t="s">
        <v>586</v>
      </c>
      <c r="E192" s="25" t="s">
        <v>161</v>
      </c>
      <c r="F192" s="25" t="s">
        <v>124</v>
      </c>
      <c r="G192" s="24"/>
      <c r="H192" s="25" t="s">
        <v>126</v>
      </c>
      <c r="I192" s="44"/>
      <c r="J192" s="41"/>
      <c r="K192" s="72"/>
    </row>
    <row r="193" spans="1:11" ht="38.25">
      <c r="A193" s="63">
        <f t="shared" si="2"/>
        <v>190</v>
      </c>
      <c r="B193" s="47" t="s">
        <v>826</v>
      </c>
      <c r="C193" s="24"/>
      <c r="D193" s="25" t="s">
        <v>565</v>
      </c>
      <c r="E193" s="25" t="s">
        <v>880</v>
      </c>
      <c r="F193" s="25" t="s">
        <v>518</v>
      </c>
      <c r="G193" s="24"/>
      <c r="H193" s="25" t="s">
        <v>356</v>
      </c>
      <c r="I193" s="44"/>
      <c r="J193" s="41"/>
      <c r="K193" s="72"/>
    </row>
    <row r="194" spans="1:11" ht="38.25">
      <c r="A194" s="63">
        <f t="shared" si="2"/>
        <v>191</v>
      </c>
      <c r="B194" s="47" t="s">
        <v>826</v>
      </c>
      <c r="C194" s="24"/>
      <c r="D194" s="25" t="s">
        <v>125</v>
      </c>
      <c r="E194" s="25" t="s">
        <v>206</v>
      </c>
      <c r="F194" s="25" t="s">
        <v>513</v>
      </c>
      <c r="G194" s="24"/>
      <c r="H194" s="25" t="s">
        <v>370</v>
      </c>
      <c r="I194" s="44"/>
      <c r="J194" s="41"/>
      <c r="K194" s="72"/>
    </row>
    <row r="195" spans="1:11" ht="25.5">
      <c r="A195" s="63">
        <f t="shared" si="2"/>
        <v>192</v>
      </c>
      <c r="B195" s="47" t="s">
        <v>826</v>
      </c>
      <c r="C195" s="24"/>
      <c r="D195" s="25" t="s">
        <v>735</v>
      </c>
      <c r="E195" s="25" t="s">
        <v>315</v>
      </c>
      <c r="F195" s="25" t="s">
        <v>381</v>
      </c>
      <c r="G195" s="24"/>
      <c r="H195" s="25" t="s">
        <v>467</v>
      </c>
      <c r="I195" s="44"/>
      <c r="J195" s="41"/>
      <c r="K195" s="72"/>
    </row>
    <row r="196" spans="1:11" ht="25.5">
      <c r="A196" s="63">
        <f t="shared" si="2"/>
        <v>193</v>
      </c>
      <c r="B196" s="47" t="s">
        <v>826</v>
      </c>
      <c r="C196" s="24"/>
      <c r="D196" s="25" t="s">
        <v>562</v>
      </c>
      <c r="E196" s="25" t="s">
        <v>204</v>
      </c>
      <c r="F196" s="25" t="s">
        <v>495</v>
      </c>
      <c r="G196" s="24"/>
      <c r="H196" s="25" t="s">
        <v>541</v>
      </c>
      <c r="I196" s="44" t="s">
        <v>108</v>
      </c>
      <c r="J196" s="41"/>
      <c r="K196" s="72"/>
    </row>
    <row r="197" spans="1:11">
      <c r="A197" s="63">
        <f t="shared" ref="A197:A260" si="3">ROW(A197)-3</f>
        <v>194</v>
      </c>
      <c r="B197" s="47" t="s">
        <v>826</v>
      </c>
      <c r="C197" s="24"/>
      <c r="D197" s="25" t="s">
        <v>569</v>
      </c>
      <c r="E197" s="25" t="s">
        <v>203</v>
      </c>
      <c r="F197" s="25" t="s">
        <v>845</v>
      </c>
      <c r="G197" s="24"/>
      <c r="H197" s="25" t="s">
        <v>480</v>
      </c>
      <c r="I197" s="44"/>
      <c r="J197" s="41"/>
      <c r="K197" s="72"/>
    </row>
    <row r="198" spans="1:11">
      <c r="A198" s="63">
        <f t="shared" si="3"/>
        <v>195</v>
      </c>
      <c r="B198" s="47" t="s">
        <v>826</v>
      </c>
      <c r="C198" s="24"/>
      <c r="D198" s="25" t="s">
        <v>116</v>
      </c>
      <c r="E198" s="25" t="s">
        <v>207</v>
      </c>
      <c r="F198" s="25" t="s">
        <v>805</v>
      </c>
      <c r="G198" s="24"/>
      <c r="H198" s="25" t="s">
        <v>567</v>
      </c>
      <c r="I198" s="44"/>
      <c r="J198" s="41"/>
      <c r="K198" s="72"/>
    </row>
    <row r="199" spans="1:11" ht="25.5">
      <c r="A199" s="63">
        <f t="shared" si="3"/>
        <v>196</v>
      </c>
      <c r="B199" s="47" t="s">
        <v>826</v>
      </c>
      <c r="C199" s="24"/>
      <c r="D199" s="25" t="s">
        <v>112</v>
      </c>
      <c r="E199" s="25" t="s">
        <v>208</v>
      </c>
      <c r="F199" s="25" t="s">
        <v>380</v>
      </c>
      <c r="G199" s="24"/>
      <c r="H199" s="25" t="s">
        <v>568</v>
      </c>
      <c r="I199" s="44"/>
      <c r="J199" s="41"/>
      <c r="K199" s="72"/>
    </row>
    <row r="200" spans="1:11" ht="38.25">
      <c r="A200" s="63">
        <f t="shared" si="3"/>
        <v>197</v>
      </c>
      <c r="B200" s="47" t="s">
        <v>826</v>
      </c>
      <c r="C200" s="24"/>
      <c r="D200" s="25" t="s">
        <v>563</v>
      </c>
      <c r="E200" s="25" t="s">
        <v>213</v>
      </c>
      <c r="F200" s="25" t="s">
        <v>440</v>
      </c>
      <c r="G200" s="24"/>
      <c r="H200" s="25" t="s">
        <v>372</v>
      </c>
      <c r="I200" s="44"/>
      <c r="J200" s="41"/>
      <c r="K200" s="72"/>
    </row>
    <row r="201" spans="1:11" ht="25.5">
      <c r="A201" s="63">
        <f t="shared" si="3"/>
        <v>198</v>
      </c>
      <c r="B201" s="47" t="s">
        <v>826</v>
      </c>
      <c r="C201" s="24"/>
      <c r="D201" s="25" t="s">
        <v>731</v>
      </c>
      <c r="E201" s="25" t="s">
        <v>233</v>
      </c>
      <c r="F201" s="25" t="s">
        <v>728</v>
      </c>
      <c r="G201" s="24"/>
      <c r="H201" s="25" t="s">
        <v>349</v>
      </c>
      <c r="I201" s="44"/>
      <c r="J201" s="41"/>
      <c r="K201" s="72"/>
    </row>
    <row r="202" spans="1:11" ht="25.5">
      <c r="A202" s="63">
        <f t="shared" si="3"/>
        <v>199</v>
      </c>
      <c r="B202" s="47" t="s">
        <v>826</v>
      </c>
      <c r="C202" s="24"/>
      <c r="D202" s="25" t="s">
        <v>733</v>
      </c>
      <c r="E202" s="25" t="s">
        <v>209</v>
      </c>
      <c r="F202" s="25" t="s">
        <v>474</v>
      </c>
      <c r="G202" s="24"/>
      <c r="H202" s="25" t="s">
        <v>1169</v>
      </c>
      <c r="I202" s="44" t="s">
        <v>113</v>
      </c>
      <c r="J202" s="41"/>
      <c r="K202" s="72"/>
    </row>
    <row r="203" spans="1:11" ht="25.5">
      <c r="A203" s="63">
        <f t="shared" si="3"/>
        <v>200</v>
      </c>
      <c r="B203" s="47" t="s">
        <v>826</v>
      </c>
      <c r="C203" s="24"/>
      <c r="D203" s="25" t="s">
        <v>602</v>
      </c>
      <c r="E203" s="25" t="s">
        <v>196</v>
      </c>
      <c r="F203" s="25" t="s">
        <v>481</v>
      </c>
      <c r="G203" s="24"/>
      <c r="H203" s="25" t="s">
        <v>351</v>
      </c>
      <c r="I203" s="44"/>
      <c r="J203" s="41"/>
      <c r="K203" s="72"/>
    </row>
    <row r="204" spans="1:11" ht="25.5">
      <c r="A204" s="63">
        <f t="shared" si="3"/>
        <v>201</v>
      </c>
      <c r="B204" s="47" t="s">
        <v>826</v>
      </c>
      <c r="C204" s="24"/>
      <c r="D204" s="25" t="s">
        <v>732</v>
      </c>
      <c r="E204" s="25" t="s">
        <v>239</v>
      </c>
      <c r="F204" s="25" t="s">
        <v>378</v>
      </c>
      <c r="G204" s="24"/>
      <c r="H204" s="25" t="s">
        <v>366</v>
      </c>
      <c r="I204" s="44"/>
      <c r="J204" s="41"/>
      <c r="K204" s="72"/>
    </row>
    <row r="205" spans="1:11" ht="25.5">
      <c r="A205" s="63">
        <f t="shared" si="3"/>
        <v>202</v>
      </c>
      <c r="B205" s="47" t="s">
        <v>826</v>
      </c>
      <c r="C205" s="24"/>
      <c r="D205" s="25" t="s">
        <v>572</v>
      </c>
      <c r="E205" s="25" t="s">
        <v>191</v>
      </c>
      <c r="F205" s="25" t="s">
        <v>365</v>
      </c>
      <c r="G205" s="24"/>
      <c r="H205" s="25" t="s">
        <v>120</v>
      </c>
      <c r="I205" s="44" t="s">
        <v>573</v>
      </c>
      <c r="J205" s="41"/>
      <c r="K205" s="72"/>
    </row>
    <row r="206" spans="1:11">
      <c r="A206" s="63">
        <f t="shared" si="3"/>
        <v>203</v>
      </c>
      <c r="B206" s="47" t="s">
        <v>826</v>
      </c>
      <c r="C206" s="24"/>
      <c r="D206" s="25" t="s">
        <v>601</v>
      </c>
      <c r="E206" s="25" t="s">
        <v>189</v>
      </c>
      <c r="F206" s="25" t="s">
        <v>828</v>
      </c>
      <c r="G206" s="24"/>
      <c r="H206" s="25" t="s">
        <v>122</v>
      </c>
      <c r="I206" s="44"/>
      <c r="J206" s="41"/>
      <c r="K206" s="72"/>
    </row>
    <row r="207" spans="1:11">
      <c r="A207" s="63">
        <f t="shared" si="3"/>
        <v>204</v>
      </c>
      <c r="B207" s="47" t="s">
        <v>826</v>
      </c>
      <c r="C207" s="24"/>
      <c r="D207" s="25" t="s">
        <v>724</v>
      </c>
      <c r="E207" s="25" t="s">
        <v>159</v>
      </c>
      <c r="F207" s="25" t="s">
        <v>575</v>
      </c>
      <c r="G207" s="24"/>
      <c r="H207" s="25" t="s">
        <v>353</v>
      </c>
      <c r="I207" s="44"/>
      <c r="J207" s="41"/>
      <c r="K207" s="72"/>
    </row>
    <row r="208" spans="1:11" ht="25.5">
      <c r="A208" s="63">
        <f t="shared" si="3"/>
        <v>205</v>
      </c>
      <c r="B208" s="47" t="s">
        <v>826</v>
      </c>
      <c r="C208" s="24"/>
      <c r="D208" s="25" t="s">
        <v>587</v>
      </c>
      <c r="E208" s="25" t="s">
        <v>201</v>
      </c>
      <c r="F208" s="25" t="s">
        <v>119</v>
      </c>
      <c r="G208" s="24"/>
      <c r="H208" s="25" t="s">
        <v>533</v>
      </c>
      <c r="I208" s="44" t="s">
        <v>577</v>
      </c>
      <c r="J208" s="41"/>
      <c r="K208" s="72"/>
    </row>
    <row r="209" spans="1:11">
      <c r="A209" s="63">
        <f t="shared" si="3"/>
        <v>206</v>
      </c>
      <c r="B209" s="47" t="s">
        <v>826</v>
      </c>
      <c r="C209" s="24"/>
      <c r="D209" s="25" t="s">
        <v>854</v>
      </c>
      <c r="E209" s="25" t="s">
        <v>215</v>
      </c>
      <c r="F209" s="25" t="s">
        <v>576</v>
      </c>
      <c r="G209" s="24"/>
      <c r="H209" s="25" t="s">
        <v>348</v>
      </c>
      <c r="I209" s="44" t="s">
        <v>585</v>
      </c>
      <c r="J209" s="41"/>
      <c r="K209" s="72"/>
    </row>
    <row r="210" spans="1:11" ht="25.5">
      <c r="A210" s="63">
        <f t="shared" si="3"/>
        <v>207</v>
      </c>
      <c r="B210" s="47" t="s">
        <v>826</v>
      </c>
      <c r="C210" s="24"/>
      <c r="D210" s="25" t="s">
        <v>580</v>
      </c>
      <c r="E210" s="25" t="s">
        <v>225</v>
      </c>
      <c r="F210" s="25" t="s">
        <v>121</v>
      </c>
      <c r="G210" s="24"/>
      <c r="H210" s="25" t="s">
        <v>726</v>
      </c>
      <c r="I210" s="44"/>
      <c r="J210" s="41"/>
      <c r="K210" s="72"/>
    </row>
    <row r="211" spans="1:11" ht="25.5">
      <c r="A211" s="63">
        <f t="shared" si="3"/>
        <v>208</v>
      </c>
      <c r="B211" s="47" t="s">
        <v>826</v>
      </c>
      <c r="C211" s="24"/>
      <c r="D211" s="25" t="s">
        <v>578</v>
      </c>
      <c r="E211" s="25" t="s">
        <v>235</v>
      </c>
      <c r="F211" s="25" t="s">
        <v>475</v>
      </c>
      <c r="G211" s="24"/>
      <c r="H211" s="25" t="s">
        <v>364</v>
      </c>
      <c r="I211" s="44"/>
      <c r="J211" s="41"/>
      <c r="K211" s="72"/>
    </row>
    <row r="212" spans="1:11" ht="38.25">
      <c r="A212" s="63">
        <f t="shared" si="3"/>
        <v>209</v>
      </c>
      <c r="B212" s="47" t="s">
        <v>826</v>
      </c>
      <c r="C212" s="24"/>
      <c r="D212" s="25" t="s">
        <v>588</v>
      </c>
      <c r="E212" s="25" t="s">
        <v>226</v>
      </c>
      <c r="F212" s="25" t="s">
        <v>443</v>
      </c>
      <c r="G212" s="24"/>
      <c r="H212" s="25" t="s">
        <v>350</v>
      </c>
      <c r="I212" s="44"/>
      <c r="J212" s="41"/>
      <c r="K212" s="72"/>
    </row>
    <row r="213" spans="1:11" ht="25.5">
      <c r="A213" s="63">
        <f t="shared" si="3"/>
        <v>210</v>
      </c>
      <c r="B213" s="47" t="s">
        <v>826</v>
      </c>
      <c r="C213" s="24"/>
      <c r="D213" s="25" t="s">
        <v>737</v>
      </c>
      <c r="E213" s="25" t="s">
        <v>224</v>
      </c>
      <c r="F213" s="25" t="s">
        <v>363</v>
      </c>
      <c r="G213" s="24"/>
      <c r="H213" s="25" t="s">
        <v>473</v>
      </c>
      <c r="I213" s="44"/>
      <c r="J213" s="41"/>
      <c r="K213" s="72"/>
    </row>
    <row r="214" spans="1:11" ht="25.5">
      <c r="A214" s="63">
        <f t="shared" si="3"/>
        <v>211</v>
      </c>
      <c r="B214" s="47" t="s">
        <v>826</v>
      </c>
      <c r="C214" s="24"/>
      <c r="D214" s="25" t="s">
        <v>581</v>
      </c>
      <c r="E214" s="25" t="s">
        <v>217</v>
      </c>
      <c r="F214" s="25" t="s">
        <v>530</v>
      </c>
      <c r="G214" s="24"/>
      <c r="H214" s="25" t="s">
        <v>464</v>
      </c>
      <c r="I214" s="44"/>
      <c r="J214" s="41"/>
      <c r="K214" s="72"/>
    </row>
    <row r="215" spans="1:11" ht="25.5">
      <c r="A215" s="63">
        <f t="shared" si="3"/>
        <v>212</v>
      </c>
      <c r="B215" s="47" t="s">
        <v>826</v>
      </c>
      <c r="C215" s="24"/>
      <c r="D215" s="25" t="s">
        <v>589</v>
      </c>
      <c r="E215" s="25" t="s">
        <v>309</v>
      </c>
      <c r="F215" s="25" t="s">
        <v>529</v>
      </c>
      <c r="G215" s="24"/>
      <c r="H215" s="25" t="s">
        <v>444</v>
      </c>
      <c r="I215" s="44"/>
      <c r="J215" s="41"/>
      <c r="K215" s="72"/>
    </row>
    <row r="216" spans="1:11">
      <c r="A216" s="63">
        <f t="shared" si="3"/>
        <v>213</v>
      </c>
      <c r="B216" s="47" t="s">
        <v>826</v>
      </c>
      <c r="C216" s="24"/>
      <c r="D216" s="25" t="s">
        <v>839</v>
      </c>
      <c r="E216" s="25" t="s">
        <v>240</v>
      </c>
      <c r="F216" s="25" t="s">
        <v>730</v>
      </c>
      <c r="G216" s="24"/>
      <c r="H216" s="25" t="s">
        <v>425</v>
      </c>
      <c r="I216" s="44" t="s">
        <v>957</v>
      </c>
      <c r="J216" s="41"/>
      <c r="K216" s="72"/>
    </row>
    <row r="217" spans="1:11" ht="51">
      <c r="A217" s="63">
        <f t="shared" si="3"/>
        <v>214</v>
      </c>
      <c r="B217" s="47" t="s">
        <v>826</v>
      </c>
      <c r="C217" s="24"/>
      <c r="D217" s="25" t="s">
        <v>579</v>
      </c>
      <c r="E217" s="25" t="s">
        <v>317</v>
      </c>
      <c r="F217" s="25" t="s">
        <v>33</v>
      </c>
      <c r="G217" s="24"/>
      <c r="H217" s="25" t="s">
        <v>583</v>
      </c>
      <c r="I217" s="44" t="s">
        <v>582</v>
      </c>
      <c r="J217" s="41"/>
      <c r="K217" s="72"/>
    </row>
    <row r="218" spans="1:11" ht="25.5">
      <c r="A218" s="63">
        <f t="shared" si="3"/>
        <v>215</v>
      </c>
      <c r="B218" s="47" t="s">
        <v>826</v>
      </c>
      <c r="C218" s="24"/>
      <c r="D218" s="25" t="s">
        <v>815</v>
      </c>
      <c r="E218" s="25" t="s">
        <v>234</v>
      </c>
      <c r="F218" s="25" t="s">
        <v>727</v>
      </c>
      <c r="G218" s="24"/>
      <c r="H218" s="25" t="s">
        <v>584</v>
      </c>
      <c r="I218" s="44"/>
      <c r="J218" s="41"/>
      <c r="K218" s="72"/>
    </row>
    <row r="219" spans="1:11">
      <c r="A219" s="63">
        <f t="shared" si="3"/>
        <v>216</v>
      </c>
      <c r="B219" s="47" t="s">
        <v>826</v>
      </c>
      <c r="C219" s="24"/>
      <c r="D219" s="29" t="s">
        <v>384</v>
      </c>
      <c r="E219" s="29" t="s">
        <v>233</v>
      </c>
      <c r="F219" s="29" t="s">
        <v>846</v>
      </c>
      <c r="G219" s="24"/>
      <c r="H219" s="29" t="s">
        <v>375</v>
      </c>
      <c r="I219" s="44"/>
      <c r="J219" s="41"/>
      <c r="K219" s="72"/>
    </row>
    <row r="220" spans="1:11">
      <c r="A220" s="63">
        <f t="shared" si="3"/>
        <v>217</v>
      </c>
      <c r="B220" s="47" t="s">
        <v>826</v>
      </c>
      <c r="C220" s="24"/>
      <c r="D220" s="29" t="s">
        <v>841</v>
      </c>
      <c r="E220" s="29" t="s">
        <v>238</v>
      </c>
      <c r="F220" s="29" t="s">
        <v>829</v>
      </c>
      <c r="G220" s="24"/>
      <c r="H220" s="29" t="s">
        <v>748</v>
      </c>
      <c r="I220" s="44"/>
      <c r="J220" s="41"/>
      <c r="K220" s="72"/>
    </row>
    <row r="221" spans="1:11" ht="25.5">
      <c r="A221" s="63">
        <f t="shared" si="3"/>
        <v>218</v>
      </c>
      <c r="B221" s="47" t="s">
        <v>826</v>
      </c>
      <c r="C221" s="24"/>
      <c r="D221" s="29" t="s">
        <v>751</v>
      </c>
      <c r="E221" s="29" t="s">
        <v>227</v>
      </c>
      <c r="F221" s="29" t="s">
        <v>382</v>
      </c>
      <c r="G221" s="24"/>
      <c r="H221" s="29" t="s">
        <v>483</v>
      </c>
      <c r="I221" s="44"/>
      <c r="J221" s="41"/>
      <c r="K221" s="72"/>
    </row>
    <row r="222" spans="1:11">
      <c r="A222" s="63">
        <f t="shared" si="3"/>
        <v>219</v>
      </c>
      <c r="B222" s="47" t="s">
        <v>826</v>
      </c>
      <c r="C222" s="24"/>
      <c r="D222" s="29" t="s">
        <v>598</v>
      </c>
      <c r="E222" s="24" t="s">
        <v>1209</v>
      </c>
      <c r="F222" s="24" t="s">
        <v>796</v>
      </c>
      <c r="G222" s="24"/>
      <c r="H222" s="24" t="s">
        <v>721</v>
      </c>
      <c r="I222" s="48"/>
      <c r="J222" s="41"/>
      <c r="K222" s="72"/>
    </row>
    <row r="223" spans="1:11">
      <c r="A223" s="63">
        <f t="shared" si="3"/>
        <v>220</v>
      </c>
      <c r="B223" s="47" t="s">
        <v>826</v>
      </c>
      <c r="C223" s="24"/>
      <c r="D223" s="29" t="s">
        <v>118</v>
      </c>
      <c r="E223" s="24" t="s">
        <v>236</v>
      </c>
      <c r="F223" s="24" t="s">
        <v>599</v>
      </c>
      <c r="G223" s="24"/>
      <c r="H223" s="24" t="s">
        <v>887</v>
      </c>
      <c r="I223" s="48"/>
      <c r="J223" s="41"/>
      <c r="K223" s="72"/>
    </row>
    <row r="224" spans="1:11">
      <c r="A224" s="63">
        <f t="shared" si="3"/>
        <v>221</v>
      </c>
      <c r="B224" s="47" t="s">
        <v>826</v>
      </c>
      <c r="C224" s="24"/>
      <c r="D224" s="29" t="s">
        <v>374</v>
      </c>
      <c r="E224" s="24" t="s">
        <v>297</v>
      </c>
      <c r="F224" s="24" t="s">
        <v>597</v>
      </c>
      <c r="G224" s="24"/>
      <c r="H224" s="24" t="s">
        <v>720</v>
      </c>
      <c r="I224" s="48"/>
      <c r="J224" s="41"/>
      <c r="K224" s="72"/>
    </row>
    <row r="225" spans="1:11">
      <c r="A225" s="63">
        <f t="shared" si="3"/>
        <v>222</v>
      </c>
      <c r="B225" s="47" t="s">
        <v>826</v>
      </c>
      <c r="C225" s="24"/>
      <c r="D225" s="29" t="s">
        <v>590</v>
      </c>
      <c r="E225" s="24" t="s">
        <v>248</v>
      </c>
      <c r="F225" s="24" t="s">
        <v>600</v>
      </c>
      <c r="G225" s="24"/>
      <c r="H225" s="24" t="s">
        <v>385</v>
      </c>
      <c r="I225" s="48"/>
      <c r="J225" s="41"/>
      <c r="K225" s="72"/>
    </row>
    <row r="226" spans="1:11">
      <c r="A226" s="63">
        <f t="shared" si="3"/>
        <v>223</v>
      </c>
      <c r="B226" s="47" t="s">
        <v>826</v>
      </c>
      <c r="C226" s="24"/>
      <c r="D226" s="29" t="s">
        <v>611</v>
      </c>
      <c r="E226" s="47" t="s">
        <v>249</v>
      </c>
      <c r="F226" s="47" t="s">
        <v>607</v>
      </c>
      <c r="G226" s="72"/>
      <c r="H226" s="47" t="s">
        <v>386</v>
      </c>
      <c r="I226" s="70"/>
      <c r="J226" s="58"/>
      <c r="K226" s="72"/>
    </row>
    <row r="227" spans="1:11">
      <c r="A227" s="63">
        <f t="shared" si="3"/>
        <v>224</v>
      </c>
      <c r="B227" s="49" t="s">
        <v>826</v>
      </c>
      <c r="C227" s="49"/>
      <c r="D227" s="30" t="s">
        <v>551</v>
      </c>
      <c r="E227" s="49" t="s">
        <v>308</v>
      </c>
      <c r="F227" s="49" t="s">
        <v>809</v>
      </c>
      <c r="G227" s="84"/>
      <c r="H227" s="49" t="s">
        <v>555</v>
      </c>
      <c r="I227" s="50"/>
      <c r="J227" s="85"/>
      <c r="K227" s="72"/>
    </row>
    <row r="228" spans="1:11">
      <c r="A228" s="63">
        <f t="shared" si="3"/>
        <v>225</v>
      </c>
      <c r="B228" s="49" t="s">
        <v>826</v>
      </c>
      <c r="C228" s="49"/>
      <c r="D228" s="30" t="s">
        <v>548</v>
      </c>
      <c r="E228" s="49" t="s">
        <v>272</v>
      </c>
      <c r="F228" s="49" t="s">
        <v>805</v>
      </c>
      <c r="G228" s="84"/>
      <c r="H228" s="49" t="s">
        <v>392</v>
      </c>
      <c r="I228" s="50"/>
      <c r="J228" s="85"/>
      <c r="K228" s="72"/>
    </row>
    <row r="229" spans="1:11">
      <c r="A229" s="63">
        <f t="shared" si="3"/>
        <v>226</v>
      </c>
      <c r="B229" s="49" t="s">
        <v>826</v>
      </c>
      <c r="C229" s="49"/>
      <c r="D229" s="30" t="s">
        <v>554</v>
      </c>
      <c r="E229" s="49" t="s">
        <v>134</v>
      </c>
      <c r="F229" s="49" t="s">
        <v>818</v>
      </c>
      <c r="G229" s="84"/>
      <c r="H229" s="49" t="s">
        <v>438</v>
      </c>
      <c r="I229" s="86"/>
      <c r="J229" s="85"/>
      <c r="K229" s="72"/>
    </row>
    <row r="230" spans="1:11">
      <c r="A230" s="63">
        <f t="shared" si="3"/>
        <v>227</v>
      </c>
      <c r="B230" s="49" t="s">
        <v>826</v>
      </c>
      <c r="C230" s="49"/>
      <c r="D230" s="30" t="s">
        <v>646</v>
      </c>
      <c r="E230" s="49" t="s">
        <v>263</v>
      </c>
      <c r="F230" s="49" t="s">
        <v>799</v>
      </c>
      <c r="G230" s="72"/>
      <c r="H230" s="49" t="s">
        <v>399</v>
      </c>
      <c r="I230" s="50"/>
      <c r="J230" s="58"/>
      <c r="K230" s="72"/>
    </row>
    <row r="231" spans="1:11">
      <c r="A231" s="63">
        <f t="shared" si="3"/>
        <v>228</v>
      </c>
      <c r="B231" s="49" t="s">
        <v>826</v>
      </c>
      <c r="C231" s="49"/>
      <c r="D231" s="30" t="s">
        <v>888</v>
      </c>
      <c r="E231" s="49" t="s">
        <v>311</v>
      </c>
      <c r="F231" s="49" t="s">
        <v>956</v>
      </c>
      <c r="G231" s="72"/>
      <c r="H231" s="49" t="s">
        <v>477</v>
      </c>
      <c r="I231" s="50"/>
      <c r="J231" s="58"/>
      <c r="K231" s="72"/>
    </row>
    <row r="232" spans="1:11">
      <c r="A232" s="63">
        <f t="shared" si="3"/>
        <v>229</v>
      </c>
      <c r="B232" s="49" t="s">
        <v>826</v>
      </c>
      <c r="C232" s="49"/>
      <c r="D232" s="30" t="s">
        <v>644</v>
      </c>
      <c r="E232" s="49" t="s">
        <v>314</v>
      </c>
      <c r="F232" s="49" t="s">
        <v>639</v>
      </c>
      <c r="G232" s="72"/>
      <c r="H232" s="49" t="s">
        <v>766</v>
      </c>
      <c r="I232" s="50" t="s">
        <v>759</v>
      </c>
      <c r="J232" s="58"/>
      <c r="K232" s="72"/>
    </row>
    <row r="233" spans="1:11">
      <c r="A233" s="63">
        <f t="shared" si="3"/>
        <v>230</v>
      </c>
      <c r="B233" s="49" t="s">
        <v>826</v>
      </c>
      <c r="C233" s="49"/>
      <c r="D233" s="30" t="s">
        <v>798</v>
      </c>
      <c r="E233" s="49" t="s">
        <v>268</v>
      </c>
      <c r="F233" s="49" t="s">
        <v>767</v>
      </c>
      <c r="G233" s="72"/>
      <c r="H233" s="49" t="s">
        <v>421</v>
      </c>
      <c r="I233" s="50"/>
      <c r="J233" s="58"/>
      <c r="K233" s="72"/>
    </row>
    <row r="234" spans="1:11">
      <c r="A234" s="63">
        <f t="shared" si="3"/>
        <v>231</v>
      </c>
      <c r="B234" s="49" t="s">
        <v>826</v>
      </c>
      <c r="C234" s="49"/>
      <c r="D234" s="30" t="s">
        <v>772</v>
      </c>
      <c r="E234" s="49" t="s">
        <v>278</v>
      </c>
      <c r="F234" s="49" t="s">
        <v>641</v>
      </c>
      <c r="G234" s="72"/>
      <c r="H234" s="49" t="s">
        <v>479</v>
      </c>
      <c r="I234" s="50"/>
      <c r="J234" s="58"/>
      <c r="K234" s="72"/>
    </row>
    <row r="235" spans="1:11">
      <c r="A235" s="63">
        <f t="shared" si="3"/>
        <v>232</v>
      </c>
      <c r="B235" s="49" t="s">
        <v>826</v>
      </c>
      <c r="C235" s="49"/>
      <c r="D235" s="30" t="s">
        <v>806</v>
      </c>
      <c r="E235" s="49" t="s">
        <v>276</v>
      </c>
      <c r="F235" s="49" t="s">
        <v>640</v>
      </c>
      <c r="G235" s="72"/>
      <c r="H235" s="49" t="s">
        <v>647</v>
      </c>
      <c r="I235" s="50"/>
      <c r="J235" s="58"/>
      <c r="K235" s="72"/>
    </row>
    <row r="236" spans="1:11">
      <c r="A236" s="63">
        <f t="shared" si="3"/>
        <v>233</v>
      </c>
      <c r="B236" s="49" t="s">
        <v>826</v>
      </c>
      <c r="C236" s="49"/>
      <c r="D236" s="30" t="s">
        <v>768</v>
      </c>
      <c r="E236" s="49" t="s">
        <v>292</v>
      </c>
      <c r="F236" s="49" t="s">
        <v>814</v>
      </c>
      <c r="G236" s="72"/>
      <c r="H236" s="49" t="s">
        <v>774</v>
      </c>
      <c r="I236" s="50"/>
      <c r="J236" s="58"/>
      <c r="K236" s="72"/>
    </row>
    <row r="237" spans="1:11">
      <c r="A237" s="63">
        <f t="shared" si="3"/>
        <v>234</v>
      </c>
      <c r="B237" s="49" t="s">
        <v>826</v>
      </c>
      <c r="C237" s="49"/>
      <c r="D237" s="30" t="s">
        <v>755</v>
      </c>
      <c r="E237" s="49" t="s">
        <v>279</v>
      </c>
      <c r="F237" s="49" t="s">
        <v>650</v>
      </c>
      <c r="G237" s="72"/>
      <c r="H237" s="49" t="s">
        <v>501</v>
      </c>
      <c r="I237" s="50"/>
      <c r="J237" s="58"/>
      <c r="K237" s="72"/>
    </row>
    <row r="238" spans="1:11">
      <c r="A238" s="63">
        <f t="shared" si="3"/>
        <v>235</v>
      </c>
      <c r="B238" s="49" t="s">
        <v>826</v>
      </c>
      <c r="C238" s="49"/>
      <c r="D238" s="30" t="s">
        <v>753</v>
      </c>
      <c r="E238" s="49" t="s">
        <v>281</v>
      </c>
      <c r="F238" s="49" t="s">
        <v>653</v>
      </c>
      <c r="G238" s="72"/>
      <c r="H238" s="49" t="s">
        <v>390</v>
      </c>
      <c r="I238" s="50"/>
      <c r="J238" s="58"/>
      <c r="K238" s="72"/>
    </row>
    <row r="239" spans="1:11">
      <c r="A239" s="63">
        <f t="shared" si="3"/>
        <v>236</v>
      </c>
      <c r="B239" s="49" t="s">
        <v>826</v>
      </c>
      <c r="C239" s="49"/>
      <c r="D239" s="30" t="s">
        <v>643</v>
      </c>
      <c r="E239" s="49" t="s">
        <v>284</v>
      </c>
      <c r="F239" s="49" t="s">
        <v>654</v>
      </c>
      <c r="G239" s="72"/>
      <c r="H239" s="49" t="s">
        <v>403</v>
      </c>
      <c r="I239" s="50"/>
      <c r="J239" s="58"/>
      <c r="K239" s="72"/>
    </row>
    <row r="240" spans="1:11">
      <c r="A240" s="63">
        <f t="shared" si="3"/>
        <v>237</v>
      </c>
      <c r="B240" s="49" t="s">
        <v>826</v>
      </c>
      <c r="C240" s="49"/>
      <c r="D240" s="30" t="s">
        <v>657</v>
      </c>
      <c r="E240" s="49" t="s">
        <v>267</v>
      </c>
      <c r="F240" s="49" t="s">
        <v>781</v>
      </c>
      <c r="G240" s="72"/>
      <c r="H240" s="49" t="s">
        <v>752</v>
      </c>
      <c r="I240" s="50"/>
      <c r="J240" s="58"/>
      <c r="K240" s="72"/>
    </row>
    <row r="241" spans="1:11">
      <c r="A241" s="63">
        <f t="shared" si="3"/>
        <v>238</v>
      </c>
      <c r="B241" s="49" t="s">
        <v>860</v>
      </c>
      <c r="C241" s="49"/>
      <c r="D241" s="30" t="s">
        <v>946</v>
      </c>
      <c r="E241" s="49" t="s">
        <v>872</v>
      </c>
      <c r="F241" s="49" t="s">
        <v>94</v>
      </c>
      <c r="G241" s="72"/>
      <c r="H241" s="49" t="s">
        <v>413</v>
      </c>
      <c r="I241" s="50"/>
      <c r="J241" s="58"/>
      <c r="K241" s="72"/>
    </row>
    <row r="242" spans="1:11">
      <c r="A242" s="63">
        <f t="shared" si="3"/>
        <v>239</v>
      </c>
      <c r="B242" s="49" t="s">
        <v>860</v>
      </c>
      <c r="C242" s="49"/>
      <c r="D242" s="30" t="s">
        <v>948</v>
      </c>
      <c r="E242" s="49" t="s">
        <v>869</v>
      </c>
      <c r="F242" s="49" t="s">
        <v>856</v>
      </c>
      <c r="G242" s="72"/>
      <c r="H242" s="49" t="s">
        <v>532</v>
      </c>
      <c r="I242" s="50"/>
      <c r="J242" s="58"/>
      <c r="K242" s="72"/>
    </row>
    <row r="243" spans="1:11">
      <c r="A243" s="63">
        <f t="shared" si="3"/>
        <v>240</v>
      </c>
      <c r="B243" s="49" t="s">
        <v>860</v>
      </c>
      <c r="C243" s="49"/>
      <c r="D243" s="30" t="s">
        <v>949</v>
      </c>
      <c r="E243" s="49" t="s">
        <v>870</v>
      </c>
      <c r="F243" s="49" t="s">
        <v>856</v>
      </c>
      <c r="G243" s="72"/>
      <c r="H243" s="49" t="s">
        <v>534</v>
      </c>
      <c r="I243" s="50"/>
      <c r="J243" s="58"/>
      <c r="K243" s="72"/>
    </row>
    <row r="244" spans="1:11">
      <c r="A244" s="63">
        <f t="shared" si="3"/>
        <v>241</v>
      </c>
      <c r="B244" s="49" t="s">
        <v>860</v>
      </c>
      <c r="C244" s="49"/>
      <c r="D244" s="30" t="s">
        <v>951</v>
      </c>
      <c r="E244" s="49" t="s">
        <v>289</v>
      </c>
      <c r="F244" s="49" t="s">
        <v>95</v>
      </c>
      <c r="G244" s="72"/>
      <c r="H244" s="49" t="s">
        <v>428</v>
      </c>
      <c r="I244" s="50"/>
      <c r="J244" s="58"/>
      <c r="K244" s="72"/>
    </row>
    <row r="245" spans="1:11">
      <c r="A245" s="63">
        <f t="shared" si="3"/>
        <v>242</v>
      </c>
      <c r="B245" s="49" t="s">
        <v>826</v>
      </c>
      <c r="C245" s="49"/>
      <c r="D245" s="30" t="s">
        <v>89</v>
      </c>
      <c r="E245" s="49" t="s">
        <v>300</v>
      </c>
      <c r="F245" s="49" t="s">
        <v>426</v>
      </c>
      <c r="G245" s="72"/>
      <c r="H245" s="49" t="s">
        <v>536</v>
      </c>
      <c r="I245" s="50"/>
      <c r="J245" s="58"/>
      <c r="K245" s="72"/>
    </row>
    <row r="246" spans="1:11">
      <c r="A246" s="63">
        <f t="shared" si="3"/>
        <v>243</v>
      </c>
      <c r="B246" s="49" t="s">
        <v>826</v>
      </c>
      <c r="C246" s="49"/>
      <c r="D246" s="30" t="s">
        <v>99</v>
      </c>
      <c r="E246" s="49" t="s">
        <v>1203</v>
      </c>
      <c r="F246" s="49" t="s">
        <v>100</v>
      </c>
      <c r="G246" s="72"/>
      <c r="H246" s="49" t="s">
        <v>537</v>
      </c>
      <c r="I246" s="50"/>
      <c r="J246" s="58"/>
      <c r="K246" s="72"/>
    </row>
    <row r="247" spans="1:11" ht="25.5">
      <c r="A247" s="63">
        <f t="shared" si="3"/>
        <v>244</v>
      </c>
      <c r="B247" s="49" t="s">
        <v>826</v>
      </c>
      <c r="C247" s="24"/>
      <c r="D247" s="25" t="s">
        <v>938</v>
      </c>
      <c r="E247" s="25" t="s">
        <v>296</v>
      </c>
      <c r="F247" s="25" t="s">
        <v>90</v>
      </c>
      <c r="G247" s="24"/>
      <c r="H247" s="25" t="s">
        <v>414</v>
      </c>
      <c r="I247" s="44"/>
      <c r="J247" s="58"/>
      <c r="K247" s="72"/>
    </row>
    <row r="248" spans="1:11">
      <c r="A248" s="63">
        <f t="shared" si="3"/>
        <v>245</v>
      </c>
      <c r="B248" s="49" t="s">
        <v>826</v>
      </c>
      <c r="C248" s="24"/>
      <c r="D248" s="25" t="s">
        <v>937</v>
      </c>
      <c r="E248" s="25" t="s">
        <v>873</v>
      </c>
      <c r="F248" s="25" t="s">
        <v>97</v>
      </c>
      <c r="G248" s="24"/>
      <c r="H248" s="25" t="s">
        <v>102</v>
      </c>
      <c r="I248" s="44" t="s">
        <v>939</v>
      </c>
      <c r="J248" s="58"/>
      <c r="K248" s="72"/>
    </row>
    <row r="249" spans="1:11">
      <c r="A249" s="63">
        <f t="shared" si="3"/>
        <v>246</v>
      </c>
      <c r="B249" s="49" t="s">
        <v>826</v>
      </c>
      <c r="C249" s="24"/>
      <c r="D249" s="25" t="s">
        <v>943</v>
      </c>
      <c r="E249" s="25" t="s">
        <v>307</v>
      </c>
      <c r="F249" s="25" t="s">
        <v>846</v>
      </c>
      <c r="G249" s="24"/>
      <c r="H249" s="25" t="s">
        <v>469</v>
      </c>
      <c r="I249" s="44"/>
      <c r="J249" s="58"/>
      <c r="K249" s="72"/>
    </row>
    <row r="250" spans="1:11">
      <c r="A250" s="63">
        <f t="shared" si="3"/>
        <v>247</v>
      </c>
      <c r="B250" s="49" t="s">
        <v>826</v>
      </c>
      <c r="C250" s="24"/>
      <c r="D250" s="25" t="s">
        <v>942</v>
      </c>
      <c r="E250" s="25" t="s">
        <v>295</v>
      </c>
      <c r="F250" s="25" t="s">
        <v>857</v>
      </c>
      <c r="G250" s="24"/>
      <c r="H250" s="25" t="s">
        <v>463</v>
      </c>
      <c r="I250" s="44"/>
      <c r="J250" s="58"/>
      <c r="K250" s="72"/>
    </row>
    <row r="251" spans="1:11" ht="51">
      <c r="A251" s="63">
        <f t="shared" si="3"/>
        <v>248</v>
      </c>
      <c r="B251" s="49" t="s">
        <v>826</v>
      </c>
      <c r="C251" s="24"/>
      <c r="D251" s="25" t="s">
        <v>105</v>
      </c>
      <c r="E251" s="25" t="s">
        <v>293</v>
      </c>
      <c r="F251" s="25" t="s">
        <v>38</v>
      </c>
      <c r="G251" s="24"/>
      <c r="H251" s="25" t="s">
        <v>420</v>
      </c>
      <c r="I251" s="44"/>
      <c r="J251" s="58"/>
      <c r="K251" s="72"/>
    </row>
    <row r="252" spans="1:11">
      <c r="A252" s="63">
        <f t="shared" si="3"/>
        <v>249</v>
      </c>
      <c r="B252" s="49" t="s">
        <v>826</v>
      </c>
      <c r="C252" s="24"/>
      <c r="D252" s="26" t="s">
        <v>952</v>
      </c>
      <c r="E252" s="25" t="s">
        <v>1210</v>
      </c>
      <c r="F252" s="25" t="s">
        <v>109</v>
      </c>
      <c r="G252" s="24"/>
      <c r="H252" s="25" t="s">
        <v>415</v>
      </c>
      <c r="I252" s="44" t="s">
        <v>961</v>
      </c>
      <c r="J252" s="58"/>
      <c r="K252" s="72"/>
    </row>
    <row r="253" spans="1:11" ht="25.5">
      <c r="A253" s="63">
        <f t="shared" si="3"/>
        <v>250</v>
      </c>
      <c r="B253" s="49" t="s">
        <v>826</v>
      </c>
      <c r="C253" s="24"/>
      <c r="D253" s="25" t="s">
        <v>1109</v>
      </c>
      <c r="E253" s="25" t="s">
        <v>291</v>
      </c>
      <c r="F253" s="25" t="s">
        <v>1007</v>
      </c>
      <c r="G253" s="24"/>
      <c r="H253" s="25" t="s">
        <v>430</v>
      </c>
      <c r="I253" s="44" t="s">
        <v>883</v>
      </c>
      <c r="J253" s="58"/>
      <c r="K253" s="72"/>
    </row>
    <row r="254" spans="1:11" ht="25.5">
      <c r="A254" s="63">
        <f t="shared" si="3"/>
        <v>251</v>
      </c>
      <c r="B254" s="49" t="s">
        <v>826</v>
      </c>
      <c r="C254" s="24"/>
      <c r="D254" s="25" t="s">
        <v>103</v>
      </c>
      <c r="E254" s="25" t="s">
        <v>302</v>
      </c>
      <c r="F254" s="25" t="s">
        <v>110</v>
      </c>
      <c r="G254" s="24"/>
      <c r="H254" s="25" t="s">
        <v>540</v>
      </c>
      <c r="I254" s="44"/>
      <c r="J254" s="58"/>
      <c r="K254" s="72"/>
    </row>
    <row r="255" spans="1:11" ht="25.5">
      <c r="A255" s="63">
        <f t="shared" si="3"/>
        <v>252</v>
      </c>
      <c r="B255" s="49" t="s">
        <v>826</v>
      </c>
      <c r="C255" s="24"/>
      <c r="D255" s="25" t="s">
        <v>884</v>
      </c>
      <c r="E255" s="25" t="s">
        <v>1208</v>
      </c>
      <c r="F255" s="25" t="s">
        <v>465</v>
      </c>
      <c r="G255" s="24"/>
      <c r="H255" s="25" t="s">
        <v>885</v>
      </c>
      <c r="I255" s="44"/>
      <c r="J255" s="58"/>
      <c r="K255" s="72"/>
    </row>
    <row r="256" spans="1:11" ht="25.5">
      <c r="A256" s="63">
        <f t="shared" si="3"/>
        <v>253</v>
      </c>
      <c r="B256" s="49" t="s">
        <v>826</v>
      </c>
      <c r="C256" s="24"/>
      <c r="D256" s="25" t="s">
        <v>958</v>
      </c>
      <c r="E256" s="25" t="s">
        <v>312</v>
      </c>
      <c r="F256" s="25" t="s">
        <v>418</v>
      </c>
      <c r="G256" s="24"/>
      <c r="H256" s="25" t="s">
        <v>882</v>
      </c>
      <c r="I256" s="44"/>
      <c r="J256" s="58"/>
      <c r="K256" s="72"/>
    </row>
    <row r="257" spans="1:11">
      <c r="A257" s="63">
        <f t="shared" si="3"/>
        <v>254</v>
      </c>
      <c r="B257" s="49" t="s">
        <v>826</v>
      </c>
      <c r="C257" s="24"/>
      <c r="D257" s="25" t="s">
        <v>959</v>
      </c>
      <c r="E257" s="25" t="s">
        <v>310</v>
      </c>
      <c r="F257" s="25" t="s">
        <v>960</v>
      </c>
      <c r="G257" s="24"/>
      <c r="H257" s="25" t="s">
        <v>544</v>
      </c>
      <c r="I257" s="44"/>
      <c r="J257" s="58"/>
      <c r="K257" s="72"/>
    </row>
    <row r="258" spans="1:11" ht="25.5">
      <c r="A258" s="63">
        <f t="shared" si="3"/>
        <v>255</v>
      </c>
      <c r="B258" s="49" t="s">
        <v>826</v>
      </c>
      <c r="C258" s="24"/>
      <c r="D258" s="25" t="s">
        <v>966</v>
      </c>
      <c r="E258" s="25" t="s">
        <v>322</v>
      </c>
      <c r="F258" s="25" t="s">
        <v>433</v>
      </c>
      <c r="G258" s="24"/>
      <c r="H258" s="25" t="s">
        <v>545</v>
      </c>
      <c r="I258" s="44"/>
      <c r="J258" s="58"/>
      <c r="K258" s="72"/>
    </row>
    <row r="259" spans="1:11">
      <c r="A259" s="63">
        <f t="shared" si="3"/>
        <v>256</v>
      </c>
      <c r="B259" s="49" t="s">
        <v>826</v>
      </c>
      <c r="C259" s="24"/>
      <c r="D259" s="25" t="s">
        <v>886</v>
      </c>
      <c r="E259" s="25" t="s">
        <v>325</v>
      </c>
      <c r="F259" s="25" t="s">
        <v>816</v>
      </c>
      <c r="G259" s="24"/>
      <c r="H259" s="25" t="s">
        <v>434</v>
      </c>
      <c r="I259" s="44"/>
      <c r="J259" s="58"/>
      <c r="K259" s="72"/>
    </row>
    <row r="260" spans="1:11">
      <c r="A260" s="63">
        <f t="shared" si="3"/>
        <v>257</v>
      </c>
      <c r="B260" s="49" t="s">
        <v>826</v>
      </c>
      <c r="C260" s="24"/>
      <c r="D260" s="25" t="s">
        <v>967</v>
      </c>
      <c r="E260" s="25" t="s">
        <v>313</v>
      </c>
      <c r="F260" s="25" t="s">
        <v>800</v>
      </c>
      <c r="G260" s="24"/>
      <c r="H260" s="25" t="s">
        <v>543</v>
      </c>
      <c r="I260" s="44"/>
      <c r="J260" s="58"/>
      <c r="K260" s="72"/>
    </row>
    <row r="261" spans="1:11" ht="25.5">
      <c r="A261" s="63">
        <f t="shared" ref="A261:A276" si="4">ROW(A261)-3</f>
        <v>258</v>
      </c>
      <c r="B261" s="49" t="s">
        <v>826</v>
      </c>
      <c r="C261" s="24"/>
      <c r="D261" s="25" t="s">
        <v>976</v>
      </c>
      <c r="E261" s="25" t="s">
        <v>980</v>
      </c>
      <c r="F261" s="25" t="s">
        <v>978</v>
      </c>
      <c r="G261" s="24"/>
      <c r="H261" s="25" t="s">
        <v>981</v>
      </c>
      <c r="I261" s="44"/>
      <c r="J261" s="58"/>
      <c r="K261" s="72"/>
    </row>
    <row r="262" spans="1:11" ht="25.5">
      <c r="A262" s="63">
        <f t="shared" si="4"/>
        <v>259</v>
      </c>
      <c r="B262" s="49" t="s">
        <v>826</v>
      </c>
      <c r="C262" s="24"/>
      <c r="D262" s="25" t="s">
        <v>977</v>
      </c>
      <c r="E262" s="25" t="s">
        <v>1207</v>
      </c>
      <c r="F262" s="25" t="s">
        <v>979</v>
      </c>
      <c r="G262" s="24"/>
      <c r="H262" s="25" t="s">
        <v>982</v>
      </c>
      <c r="I262" s="44"/>
      <c r="J262" s="58"/>
      <c r="K262" s="72"/>
    </row>
    <row r="263" spans="1:11" ht="25.5">
      <c r="A263" s="63">
        <f t="shared" si="4"/>
        <v>260</v>
      </c>
      <c r="B263" s="49" t="s">
        <v>826</v>
      </c>
      <c r="C263" s="24"/>
      <c r="D263" s="25" t="s">
        <v>1009</v>
      </c>
      <c r="E263" s="25" t="s">
        <v>1010</v>
      </c>
      <c r="F263" s="25" t="s">
        <v>1011</v>
      </c>
      <c r="G263" s="24"/>
      <c r="H263" s="25" t="s">
        <v>1012</v>
      </c>
      <c r="I263" s="44"/>
      <c r="J263" s="58"/>
      <c r="K263" s="72"/>
    </row>
    <row r="264" spans="1:11" ht="25.5">
      <c r="A264" s="63">
        <f t="shared" si="4"/>
        <v>261</v>
      </c>
      <c r="B264" s="49" t="s">
        <v>826</v>
      </c>
      <c r="C264" s="24"/>
      <c r="D264" s="25" t="s">
        <v>1005</v>
      </c>
      <c r="E264" s="25" t="s">
        <v>1006</v>
      </c>
      <c r="F264" s="25" t="s">
        <v>1007</v>
      </c>
      <c r="G264" s="24"/>
      <c r="H264" s="25" t="s">
        <v>1008</v>
      </c>
      <c r="I264" s="44"/>
      <c r="J264" s="58"/>
      <c r="K264" s="72"/>
    </row>
    <row r="265" spans="1:11">
      <c r="A265" s="63">
        <f t="shared" si="4"/>
        <v>262</v>
      </c>
      <c r="B265" s="49" t="s">
        <v>1106</v>
      </c>
      <c r="C265" s="24"/>
      <c r="D265" s="25" t="s">
        <v>1118</v>
      </c>
      <c r="E265" s="21" t="s">
        <v>1119</v>
      </c>
      <c r="F265" s="25" t="s">
        <v>997</v>
      </c>
      <c r="G265" s="24"/>
      <c r="H265" s="25" t="s">
        <v>1120</v>
      </c>
      <c r="I265" s="44"/>
      <c r="J265" s="58"/>
      <c r="K265" s="72"/>
    </row>
    <row r="266" spans="1:11">
      <c r="A266" s="63">
        <f t="shared" si="4"/>
        <v>263</v>
      </c>
      <c r="B266" s="49" t="s">
        <v>1106</v>
      </c>
      <c r="C266" s="24"/>
      <c r="D266" s="25" t="s">
        <v>1125</v>
      </c>
      <c r="E266" s="21" t="s">
        <v>1127</v>
      </c>
      <c r="F266" s="25" t="s">
        <v>1051</v>
      </c>
      <c r="G266" s="24"/>
      <c r="H266" s="25" t="s">
        <v>1129</v>
      </c>
      <c r="I266" s="44"/>
      <c r="J266" s="58"/>
      <c r="K266" s="72"/>
    </row>
    <row r="267" spans="1:11">
      <c r="A267" s="63">
        <f t="shared" si="4"/>
        <v>264</v>
      </c>
      <c r="B267" s="49" t="s">
        <v>1106</v>
      </c>
      <c r="C267" s="24"/>
      <c r="D267" s="25" t="s">
        <v>1126</v>
      </c>
      <c r="E267" s="21" t="s">
        <v>1128</v>
      </c>
      <c r="F267" s="25" t="s">
        <v>1051</v>
      </c>
      <c r="G267" s="24"/>
      <c r="H267" s="25" t="s">
        <v>1130</v>
      </c>
      <c r="I267" s="44"/>
      <c r="J267" s="58"/>
      <c r="K267" s="72"/>
    </row>
    <row r="268" spans="1:11">
      <c r="A268" s="63">
        <f t="shared" si="4"/>
        <v>265</v>
      </c>
      <c r="B268" s="49" t="s">
        <v>1106</v>
      </c>
      <c r="C268" s="24"/>
      <c r="D268" s="89" t="s">
        <v>1138</v>
      </c>
      <c r="E268" s="21" t="s">
        <v>1206</v>
      </c>
      <c r="F268" s="25" t="s">
        <v>1141</v>
      </c>
      <c r="G268" s="24"/>
      <c r="H268" s="25" t="s">
        <v>1142</v>
      </c>
      <c r="I268" s="44" t="s">
        <v>1144</v>
      </c>
      <c r="J268" s="58"/>
      <c r="K268" s="72"/>
    </row>
    <row r="269" spans="1:11">
      <c r="A269" s="63">
        <f t="shared" si="4"/>
        <v>266</v>
      </c>
      <c r="B269" s="49" t="s">
        <v>1106</v>
      </c>
      <c r="C269" s="24"/>
      <c r="D269" s="89" t="s">
        <v>1137</v>
      </c>
      <c r="E269" s="21" t="s">
        <v>1139</v>
      </c>
      <c r="F269" s="25" t="s">
        <v>1140</v>
      </c>
      <c r="G269" s="24"/>
      <c r="H269" s="25" t="s">
        <v>1143</v>
      </c>
      <c r="I269" s="44" t="s">
        <v>1165</v>
      </c>
      <c r="J269" s="58"/>
      <c r="K269" s="72"/>
    </row>
    <row r="270" spans="1:11">
      <c r="A270" s="63">
        <f t="shared" si="4"/>
        <v>267</v>
      </c>
      <c r="B270" s="49" t="s">
        <v>1106</v>
      </c>
      <c r="C270" s="24"/>
      <c r="D270" s="25" t="s">
        <v>1131</v>
      </c>
      <c r="E270" s="21" t="s">
        <v>1201</v>
      </c>
      <c r="F270" s="25" t="s">
        <v>1132</v>
      </c>
      <c r="G270" s="24"/>
      <c r="H270" s="25" t="s">
        <v>1133</v>
      </c>
      <c r="I270" s="44"/>
      <c r="J270" s="58"/>
      <c r="K270" s="72"/>
    </row>
    <row r="271" spans="1:11">
      <c r="A271" s="63">
        <f t="shared" si="4"/>
        <v>268</v>
      </c>
      <c r="B271" s="49" t="s">
        <v>1106</v>
      </c>
      <c r="C271" s="24"/>
      <c r="D271" s="89" t="s">
        <v>1192</v>
      </c>
      <c r="E271" s="21" t="s">
        <v>1194</v>
      </c>
      <c r="F271" s="25" t="s">
        <v>1051</v>
      </c>
      <c r="G271" s="24"/>
      <c r="H271" s="25" t="s">
        <v>1198</v>
      </c>
      <c r="I271" s="44" t="s">
        <v>1199</v>
      </c>
      <c r="J271" s="58"/>
      <c r="K271" s="72"/>
    </row>
    <row r="272" spans="1:11" ht="25.5">
      <c r="A272" s="63">
        <f t="shared" si="4"/>
        <v>269</v>
      </c>
      <c r="B272" s="49" t="s">
        <v>1106</v>
      </c>
      <c r="C272" s="24"/>
      <c r="D272" s="89" t="s">
        <v>1193</v>
      </c>
      <c r="E272" s="21" t="s">
        <v>1195</v>
      </c>
      <c r="F272" s="25" t="s">
        <v>1196</v>
      </c>
      <c r="G272" s="24"/>
      <c r="H272" s="25" t="s">
        <v>1197</v>
      </c>
      <c r="I272" s="44"/>
      <c r="J272" s="58"/>
      <c r="K272" s="72"/>
    </row>
    <row r="273" spans="1:11" ht="25.5">
      <c r="A273" s="63">
        <f t="shared" si="4"/>
        <v>270</v>
      </c>
      <c r="B273" s="49" t="s">
        <v>1106</v>
      </c>
      <c r="C273" s="24"/>
      <c r="D273" s="87" t="s">
        <v>1211</v>
      </c>
      <c r="E273" s="21" t="s">
        <v>1212</v>
      </c>
      <c r="F273" s="25" t="s">
        <v>1213</v>
      </c>
      <c r="G273" s="24"/>
      <c r="H273" s="25" t="s">
        <v>1229</v>
      </c>
      <c r="I273" s="44"/>
      <c r="J273" s="71"/>
      <c r="K273" s="72"/>
    </row>
    <row r="274" spans="1:11" ht="27">
      <c r="A274" s="63">
        <f t="shared" si="4"/>
        <v>271</v>
      </c>
      <c r="B274" s="49" t="s">
        <v>817</v>
      </c>
      <c r="C274" s="49"/>
      <c r="D274" s="30" t="s">
        <v>778</v>
      </c>
      <c r="E274" s="49" t="s">
        <v>156</v>
      </c>
      <c r="F274" s="59" t="s">
        <v>494</v>
      </c>
      <c r="G274" s="72"/>
      <c r="H274" s="59" t="s">
        <v>517</v>
      </c>
      <c r="I274" s="50" t="s">
        <v>1230</v>
      </c>
      <c r="J274" s="58"/>
      <c r="K274" s="72"/>
    </row>
    <row r="275" spans="1:11" ht="27">
      <c r="A275" s="63">
        <f t="shared" si="4"/>
        <v>272</v>
      </c>
      <c r="B275" s="49" t="s">
        <v>817</v>
      </c>
      <c r="C275" s="49"/>
      <c r="D275" s="30" t="s">
        <v>779</v>
      </c>
      <c r="E275" s="49" t="s">
        <v>211</v>
      </c>
      <c r="F275" s="49" t="s">
        <v>797</v>
      </c>
      <c r="G275" s="72"/>
      <c r="H275" s="59" t="s">
        <v>42</v>
      </c>
      <c r="I275" s="55" t="s">
        <v>1230</v>
      </c>
      <c r="J275" s="58"/>
      <c r="K275" s="72"/>
    </row>
    <row r="276" spans="1:11">
      <c r="A276" s="63">
        <f t="shared" si="4"/>
        <v>273</v>
      </c>
      <c r="B276" s="49" t="s">
        <v>1037</v>
      </c>
      <c r="C276" s="49"/>
      <c r="D276" s="88" t="s">
        <v>1110</v>
      </c>
      <c r="E276" s="49" t="s">
        <v>1105</v>
      </c>
      <c r="F276" s="60" t="s">
        <v>651</v>
      </c>
      <c r="G276" s="72"/>
      <c r="H276" s="72" t="s">
        <v>37</v>
      </c>
      <c r="I276" s="55" t="s">
        <v>792</v>
      </c>
      <c r="J276" s="58"/>
      <c r="K276" s="72"/>
    </row>
  </sheetData>
  <mergeCells count="1">
    <mergeCell ref="A1:J1"/>
  </mergeCells>
  <phoneticPr fontId="16" type="noConversion"/>
  <dataValidations count="1">
    <dataValidation type="date" allowBlank="1" showInputMessage="1" showErrorMessage="1" errorTitle="날짜 입력 형식은 yyyy-mm-dd 입니다." error="날짜 입력 형식은 yyyy-mm-dd 입니다." prompt="날짜 입력 형식은 yyyy-mm-dd 입니다." sqref="C18" xr:uid="{D3FE3738-7057-47CF-B73F-23A77D66598A}">
      <formula1>40179</formula1>
      <formula2>44165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531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총괄(계속업데이트)</vt:lpstr>
      <vt:lpstr>관내기업현황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guro</cp:lastModifiedBy>
  <cp:revision>6</cp:revision>
  <cp:lastPrinted>2021-02-17T01:55:47Z</cp:lastPrinted>
  <dcterms:created xsi:type="dcterms:W3CDTF">2020-10-07T06:17:25Z</dcterms:created>
  <dcterms:modified xsi:type="dcterms:W3CDTF">2025-08-21T01:31:29Z</dcterms:modified>
  <cp:version>1100.0100.01</cp:version>
</cp:coreProperties>
</file>